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60" activeTab="0"/>
  </bookViews>
  <sheets>
    <sheet name="Liszt utca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<sst xmlns="http://schemas.openxmlformats.org/spreadsheetml/2006/main" count="299" uniqueCount="138">
  <si>
    <t>Marcali Liszt utca ivóvízhálózat rekonstrukció - árazatlan költségvetés</t>
  </si>
  <si>
    <t>Tétel szövege</t>
  </si>
  <si>
    <t>Menny.</t>
  </si>
  <si>
    <t>Egys.</t>
  </si>
  <si>
    <t>Anyag egységár (Ft)</t>
  </si>
  <si>
    <t>Díj egységre (Ft)</t>
  </si>
  <si>
    <t>Anyag összesen</t>
  </si>
  <si>
    <t>Díj összesen</t>
  </si>
  <si>
    <t>1.</t>
  </si>
  <si>
    <t>Ideiglenes, építés alatti forgalomtechnika, munkaterület elkorlátozása, táblák kihelyezése, helyszínen tartása és elbontása</t>
  </si>
  <si>
    <t>garnitúra</t>
  </si>
  <si>
    <t>2.</t>
  </si>
  <si>
    <t>Kitűzés: tervezett vízvezeték nyomvonala és a felszín alatt üzemelő idegen közművek</t>
  </si>
  <si>
    <t>3.</t>
  </si>
  <si>
    <t>Az utcában üzemelő közművek feltárása - kutatóárok ásással</t>
  </si>
  <si>
    <t>m3</t>
  </si>
  <si>
    <t>4.</t>
  </si>
  <si>
    <t>Szakfelügyelet biztosítása ( E.ON, Magyar Telekom, DRV Zrt.)</t>
  </si>
  <si>
    <t>óra</t>
  </si>
  <si>
    <t>5.</t>
  </si>
  <si>
    <t>Munkaárok dúcolása 1,3 m mélységig, 0,60 m szélességig, kétoldali megtámasztással, 0,60-1,50 m árokszélesség között</t>
  </si>
  <si>
    <t>m2</t>
  </si>
  <si>
    <t xml:space="preserve"> </t>
  </si>
  <si>
    <t>6.</t>
  </si>
  <si>
    <t xml:space="preserve">Út alatti átfúrás készítéséhez indító és fogadó munkagödrök (1,5x1,3 m) dúcolása 46 db </t>
  </si>
  <si>
    <t>7.</t>
  </si>
  <si>
    <t>Munkaárok víztelenítése, 0-500 liter/perc teljesítményű szivattyúval</t>
  </si>
  <si>
    <t>8.</t>
  </si>
  <si>
    <t>Munkaárok földkiemelése közművesített területen, kézi és gépi erővel, bármely konzisztenciájú talajban. A talajban kitermelt föld depóniába vagy járműre rakásával.</t>
  </si>
  <si>
    <t>9.</t>
  </si>
  <si>
    <t>Út alatti átfúrás készítéséhez indító és fogadó munkagögör kialakítása 46 db</t>
  </si>
  <si>
    <t>10.</t>
  </si>
  <si>
    <t>Munkagödörből és munkaárokból kitermelt föld elszállítása és visszaszállítása 1,5 km-en belül</t>
  </si>
  <si>
    <t>11.</t>
  </si>
  <si>
    <t>Földvisszatöltés munkagödörbe vagy munkaárokba, tömörítéssel min 30 cm rétegeléssel, I-IV. osztályú talajban, gépi erővel, kiegészítő kézi erővel, kiszoruló föld elszállításával</t>
  </si>
  <si>
    <t>12.</t>
  </si>
  <si>
    <t>Homokágyazat készítése csőzónában</t>
  </si>
  <si>
    <t>13.</t>
  </si>
  <si>
    <t>D63 KPE védőcső beépítése aszfalt burk. úttest alá út alatti átfúrással 23 db</t>
  </si>
  <si>
    <t>m</t>
  </si>
  <si>
    <t>14.</t>
  </si>
  <si>
    <t>D110 KPE P10 csővezeték fektetése kész ágyazatra hegesztett kötésekkel</t>
  </si>
  <si>
    <t>15.</t>
  </si>
  <si>
    <t>D110 KPE vezeték hegesztése D110 elektrofúziós karmantyúval</t>
  </si>
  <si>
    <t>db</t>
  </si>
  <si>
    <t>16.</t>
  </si>
  <si>
    <t xml:space="preserve">110/25 elektrofúziós megfúró idom beépítése a házi bekötések leágazásához </t>
  </si>
  <si>
    <t>17.</t>
  </si>
  <si>
    <t>D25 KPE P10 bekötővezeték építése</t>
  </si>
  <si>
    <t>18.</t>
  </si>
  <si>
    <t>D25 vízórahollanderes golyóscsap felszerelése tervezett bekötővezetékekre vízóraaknában</t>
  </si>
  <si>
    <t>19.</t>
  </si>
  <si>
    <t>NA100 földfeletti kitörés biztos tűzcsap kiépítése, T idom, QN idom, tolózár + beépítési készlet</t>
  </si>
  <si>
    <t>20.</t>
  </si>
  <si>
    <t>1.  sz. csomópont (terv szerint)</t>
  </si>
  <si>
    <t>21.</t>
  </si>
  <si>
    <t>2.  sz. csomópont (terv szerint)</t>
  </si>
  <si>
    <t>22.</t>
  </si>
  <si>
    <t>Tervezett csomópontok összekötésének megrendelése a DRV ZRT -től az üzemelő ivóvízvezetékkel.</t>
  </si>
  <si>
    <t>23.</t>
  </si>
  <si>
    <t xml:space="preserve">A tervezett vízbekötések és meglévő vízmérők összekötésének megrendelése DRV ZRT-től, vipac gyűrű felhelyezéssel </t>
  </si>
  <si>
    <t>24.</t>
  </si>
  <si>
    <t>Nyomáspróba</t>
  </si>
  <si>
    <t>25.</t>
  </si>
  <si>
    <t xml:space="preserve">Csővezeték fertőtlenítése </t>
  </si>
  <si>
    <t>26.</t>
  </si>
  <si>
    <t>Vízmintavétel</t>
  </si>
  <si>
    <t>27.</t>
  </si>
  <si>
    <t>AC anyagú ivóvíz gerincvezeték elbontása csatlakozási pontoknál</t>
  </si>
  <si>
    <t>28.</t>
  </si>
  <si>
    <t>AC anyagú ivóvíz gerincvezeték üzemen kívül helyezése: belsejének kitöltése C 10 betonnal</t>
  </si>
  <si>
    <t>29.</t>
  </si>
  <si>
    <t>Tereprendezés, füvesítés</t>
  </si>
  <si>
    <t>30.</t>
  </si>
  <si>
    <t>Műszaki átadási dokumentáció DRV. ZRT. Üzemeltetői nyilatkozatában előírt tartalommal (nyilatk. mellékelve)</t>
  </si>
  <si>
    <t>pld</t>
  </si>
  <si>
    <t>31.</t>
  </si>
  <si>
    <t>Északi oldali új térkő burkolatú járda engedélyezési terveinek elkészítése</t>
  </si>
  <si>
    <t>Összesen:</t>
  </si>
  <si>
    <t>Burkolat bontás és helyreállítás</t>
  </si>
  <si>
    <t>Kapubejárók burkolat bontása gépi erővel kiegészítő kézi munkával, törmelék tgk.-ra rakása, elszállítása</t>
  </si>
  <si>
    <t>Burkolatvágás kapubejárókban, vizes vágóval, széleknél</t>
  </si>
  <si>
    <t>Tömörített kavicságyazat készítés sávosan kapubejáróban 20 cm vastagságban vegyes mészkő</t>
  </si>
  <si>
    <t>Kocsibejáró helyreállítás: betonburkolat készítés, C16 KK 20 cm vtg.-ban: 55 m2</t>
  </si>
  <si>
    <t>Aszfaltburkolat készítés sávosan AC-8, 5 cm vtg.  kapubejáróban</t>
  </si>
  <si>
    <t xml:space="preserve">Meglévő aszfalt burk. járda (északi  és déli oldali)  bontása (bekötések nyomvonalában) gépi erővel, kiegészítő kézi munkával, törmelék tgk.-ra rakása, elszállítása .  </t>
  </si>
  <si>
    <t>Járda burkolatvágás, vizes vágóval, szélekhez</t>
  </si>
  <si>
    <t>Tömörített kavicságyazat készítés járdában 20 cm vastagságban vegyes mészkő</t>
  </si>
  <si>
    <t>Térkő burkolatú járda építése, kerti szegély beépítéssel, kapubejárókban CKT alappal</t>
  </si>
  <si>
    <t>372,1 * 1,3*2</t>
  </si>
  <si>
    <t>(1,5*1,3*4 oldal)*46</t>
  </si>
  <si>
    <t>((1,5*1,3)*1,3)*46</t>
  </si>
  <si>
    <t>290,24+116,61</t>
  </si>
  <si>
    <t>12 m*23 + 6,5 m*20</t>
  </si>
  <si>
    <t>(1,2+1,2)*43</t>
  </si>
  <si>
    <t>Munkagödörből és munkaárokból kitermelt föld elszállítása és visszaszállítása 1,5 km-en belül (helyszínen nem deponálható)</t>
  </si>
  <si>
    <t>450*1,2*0,15</t>
  </si>
  <si>
    <t>450*1,2*0,20</t>
  </si>
  <si>
    <t xml:space="preserve">Északi oldali járda részleges bontása </t>
  </si>
  <si>
    <t xml:space="preserve">Északi oldali járda tömörített kavicságyazat készítés </t>
  </si>
  <si>
    <t>CKT készítése kapubejárókban 4 m hosszússágban 20 db</t>
  </si>
  <si>
    <t>20*4*0,15+450*0,05</t>
  </si>
  <si>
    <t>Térkő járdaburkolat készítése északi oldalon 6 cm vastag beton térkőből, homokágyazatban</t>
  </si>
  <si>
    <t>450 m*1,2</t>
  </si>
  <si>
    <r>
      <t>m</t>
    </r>
    <r>
      <rPr>
        <vertAlign val="superscript"/>
        <sz val="11"/>
        <rFont val="Arial"/>
        <family val="2"/>
      </rPr>
      <t>2</t>
    </r>
  </si>
  <si>
    <t>Csapadékcsatorna árokba történő bevezetésénél 2 db 40x40-es mederlap elhelyezése</t>
  </si>
  <si>
    <t xml:space="preserve"> Az északi oldali épületekről lejutó csapadékvíz járda alatti elvezetése meglévő földárokba PVC anyagú csővel (csőhosszúság: 2,9 m)</t>
  </si>
  <si>
    <t xml:space="preserve">(372,1*0,6)*0,2 + 245*0,3*0,2 </t>
  </si>
  <si>
    <t>372,1*0,6*1,3 + 1,1*0,3*6,5*20 + 5*0,3*1,1*23</t>
  </si>
  <si>
    <t>D63 KPE védőcső beépítése aszfalt burk. úttest és árok alá út alatti átfúrással 23 db</t>
  </si>
  <si>
    <t>23*7 + 20*1 + 23*1 m</t>
  </si>
  <si>
    <t>Út alatti átfúrás készítéséhez indító és fogadó munkagögör kialakítása kézi földmunkával 46 db</t>
  </si>
  <si>
    <t>(1,2*0,3*0,25)*43</t>
  </si>
  <si>
    <t>((1,2*0,3)*0,2)*43</t>
  </si>
  <si>
    <t>(4 m*0,6*0,3)*21+1,5*1,3*0,2*23</t>
  </si>
  <si>
    <t>(4m*0,6m*0,2)*21 db + 1,5*1,3*0,2*23</t>
  </si>
  <si>
    <t>Kapubejáró és útburkolat (fogadóakna helyén) helyreállítás: betonburkolat készítés, C16 KK 20 cm vtg.-ban: 55 m2</t>
  </si>
  <si>
    <t xml:space="preserve">Meglévő aszfalt burk. járda (északi  és déli oldali)  bontása (bekötések nyomvonalában) gépi erővel, kiegészítő kézi munkával, törmelék tgk.-ra rakása, elszállítása.  </t>
  </si>
  <si>
    <t>(12 bejáró*4 m)*2 + 3,8*23</t>
  </si>
  <si>
    <t>Burkolatvágás kapubejárókban és útburkolatban (fogadóaknáknál), vizes vágóval, széleknél</t>
  </si>
  <si>
    <t>Kapubejárók és útburkolat (fogadóaknáknál) burkolat bontása gépi erővel kiegészítő kézi munkával, törmelék tgk.-ra rakása, elszállítása</t>
  </si>
  <si>
    <t>4*0,6*0,25*21 + 1,5*1,3*0,25*23</t>
  </si>
  <si>
    <t>1.  sz. csomópont: 1 db földalatti tolózár NA100 + beépítési készlet + csatlakozás elektrofúziós idomokkal: hegesztési toldat, hegesztési karima, hegesztési karmantyú (mindhárom NA 110)</t>
  </si>
  <si>
    <t>2.  sz. csomópont: csatlakozás elektrofúziós idomokkal: hegesztési toldat, hegesztési karima, hegesztési karmantyú (mindhárom NA 110)</t>
  </si>
  <si>
    <t>0,1*0,1*3,14/4*4</t>
  </si>
  <si>
    <t>AC anyagú ivóvíz gerincvezeték üzemen kívül helyezése: belsejének kitöltése 2-2 m hosszban C 16 betonnal</t>
  </si>
  <si>
    <t>Tömörített ágyazat készítés sávosan kapubejáróban és útburkolatban (fogadóakna) 20 cm vastagságban bazalt zúzottkővel 20/80-as</t>
  </si>
  <si>
    <t>Tömörített ágyazat készítés járdában 20 cm vastagságban kavics</t>
  </si>
  <si>
    <t xml:space="preserve">Aszfaltburkolat készítés sávosan AC-11-es, 5 cm vtg.  kapubejárókban és útburkolatban (fogadóaknák helyén) </t>
  </si>
  <si>
    <t>(4m*0,6m*0,2m)*12db + 1,5*1,3*0,05*23</t>
  </si>
  <si>
    <t>Aszfaltburkolat készítés sávosan AC-8-as, 5 cm vtg. Déli oldali  járdában</t>
  </si>
  <si>
    <t>((1,2*0,3)*0,1)*23</t>
  </si>
  <si>
    <t>NA100 földfeletti kitörés biztos tűzcsap kiépítése, T idom, FF idom (30 cm), QN idom (2 db), tolózár + beépítési készlet</t>
  </si>
  <si>
    <t xml:space="preserve">D200 KPE védőcső beépítése ivóvíz gerincvezetékre 20db </t>
  </si>
  <si>
    <t xml:space="preserve">32. Jelzőszalag pótlása gázvezetékek felett </t>
  </si>
  <si>
    <t>20*0,6+23*1,3</t>
  </si>
  <si>
    <t>Jelzőszalag pótlása gázvezetékek felett</t>
  </si>
  <si>
    <t>Kerti szegély építése (előregyártott beton elemekből), helyenként kétoldali, helyenként egyoldali a kiviteli terv szerint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</si>
</sst>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4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164" fontId="7" fillId="33" borderId="10" xfId="0" applyNumberFormat="1" applyFont="1" applyFill="1" applyBorder="1" applyAlignment="1">
      <alignment vertical="center"/>
    </xf>
    <xf numFmtId="165" fontId="10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7">
      <selection activeCell="B10" sqref="B10"/>
    </sheetView>
  </sheetViews>
  <sheetFormatPr defaultColWidth="9.00390625" defaultRowHeight="15"/>
  <cols>
    <col min="1" max="1" width="3.57421875" style="1" customWidth="1"/>
    <col min="2" max="2" width="33.57421875" style="1" customWidth="1"/>
    <col min="3" max="3" width="8.57421875" style="1" customWidth="1"/>
    <col min="4" max="4" width="10.57421875" style="1" customWidth="1"/>
    <col min="5" max="5" width="9.28125" style="2" customWidth="1"/>
    <col min="6" max="6" width="10.8515625" style="2" customWidth="1"/>
    <col min="7" max="7" width="11.57421875" style="3" customWidth="1"/>
    <col min="8" max="8" width="10.57421875" style="3" customWidth="1"/>
    <col min="9" max="9" width="35.421875" style="1" customWidth="1"/>
    <col min="10" max="16384" width="9.00390625" style="1" customWidth="1"/>
  </cols>
  <sheetData>
    <row r="1" spans="1:8" ht="18.75">
      <c r="A1" s="94" t="s">
        <v>0</v>
      </c>
      <c r="B1" s="94"/>
      <c r="C1" s="94"/>
      <c r="D1" s="94"/>
      <c r="E1" s="94"/>
      <c r="F1" s="94"/>
      <c r="G1" s="94"/>
      <c r="H1" s="94"/>
    </row>
    <row r="2" ht="6.75" customHeight="1"/>
    <row r="3" spans="1:8" ht="45">
      <c r="A3" s="4"/>
      <c r="B3" s="5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8" t="s">
        <v>6</v>
      </c>
      <c r="H3" s="8" t="s">
        <v>7</v>
      </c>
    </row>
    <row r="4" spans="1:8" ht="57">
      <c r="A4" s="4" t="s">
        <v>8</v>
      </c>
      <c r="B4" s="9" t="s">
        <v>9</v>
      </c>
      <c r="C4" s="10">
        <v>1</v>
      </c>
      <c r="D4" s="10" t="s">
        <v>10</v>
      </c>
      <c r="E4" s="11"/>
      <c r="F4" s="11"/>
      <c r="G4" s="11"/>
      <c r="H4" s="12"/>
    </row>
    <row r="5" spans="1:8" ht="48" customHeight="1">
      <c r="A5" s="4" t="s">
        <v>11</v>
      </c>
      <c r="B5" s="13" t="s">
        <v>12</v>
      </c>
      <c r="C5" s="13">
        <v>1</v>
      </c>
      <c r="D5" s="14" t="s">
        <v>44</v>
      </c>
      <c r="E5" s="15"/>
      <c r="F5" s="15"/>
      <c r="G5" s="12"/>
      <c r="H5" s="12"/>
    </row>
    <row r="6" spans="1:8" ht="28.5">
      <c r="A6" s="4" t="s">
        <v>13</v>
      </c>
      <c r="B6" s="13" t="s">
        <v>14</v>
      </c>
      <c r="C6" s="13">
        <v>15</v>
      </c>
      <c r="D6" s="16" t="s">
        <v>15</v>
      </c>
      <c r="E6" s="15"/>
      <c r="F6" s="15"/>
      <c r="G6" s="12"/>
      <c r="H6" s="12"/>
    </row>
    <row r="7" spans="1:8" ht="28.5">
      <c r="A7" s="4" t="s">
        <v>16</v>
      </c>
      <c r="B7" s="13" t="s">
        <v>17</v>
      </c>
      <c r="C7" s="13">
        <v>12</v>
      </c>
      <c r="D7" s="14" t="s">
        <v>18</v>
      </c>
      <c r="E7" s="15"/>
      <c r="F7" s="15"/>
      <c r="G7" s="12"/>
      <c r="H7" s="12"/>
    </row>
    <row r="8" spans="1:9" ht="57">
      <c r="A8" s="4" t="s">
        <v>19</v>
      </c>
      <c r="B8" s="13" t="s">
        <v>20</v>
      </c>
      <c r="C8" s="17">
        <v>967.46</v>
      </c>
      <c r="D8" s="14" t="s">
        <v>21</v>
      </c>
      <c r="E8" s="15"/>
      <c r="F8" s="15"/>
      <c r="G8" s="12"/>
      <c r="H8" s="12" t="s">
        <v>22</v>
      </c>
      <c r="I8" s="1" t="s">
        <v>89</v>
      </c>
    </row>
    <row r="9" spans="1:9" ht="72.75" customHeight="1">
      <c r="A9" s="4" t="s">
        <v>23</v>
      </c>
      <c r="B9" s="18" t="s">
        <v>24</v>
      </c>
      <c r="C9" s="17">
        <v>358.8</v>
      </c>
      <c r="D9" s="16" t="s">
        <v>21</v>
      </c>
      <c r="E9" s="15"/>
      <c r="F9" s="15"/>
      <c r="G9" s="12"/>
      <c r="H9" s="12"/>
      <c r="I9" s="1" t="s">
        <v>90</v>
      </c>
    </row>
    <row r="10" spans="1:8" ht="42.75">
      <c r="A10" s="4" t="s">
        <v>25</v>
      </c>
      <c r="B10" s="17" t="s">
        <v>26</v>
      </c>
      <c r="C10" s="17">
        <v>40</v>
      </c>
      <c r="D10" s="33" t="s">
        <v>18</v>
      </c>
      <c r="E10" s="53"/>
      <c r="F10" s="53"/>
      <c r="G10" s="12"/>
      <c r="H10" s="12"/>
    </row>
    <row r="11" spans="1:9" s="75" customFormat="1" ht="85.5">
      <c r="A11" s="70" t="s">
        <v>27</v>
      </c>
      <c r="B11" s="71" t="s">
        <v>28</v>
      </c>
      <c r="C11" s="71">
        <v>371.09</v>
      </c>
      <c r="D11" s="72" t="s">
        <v>15</v>
      </c>
      <c r="E11" s="73"/>
      <c r="F11" s="73"/>
      <c r="G11" s="74"/>
      <c r="H11" s="74"/>
      <c r="I11" s="75" t="s">
        <v>108</v>
      </c>
    </row>
    <row r="12" spans="1:9" s="75" customFormat="1" ht="57">
      <c r="A12" s="70" t="s">
        <v>29</v>
      </c>
      <c r="B12" s="71" t="s">
        <v>111</v>
      </c>
      <c r="C12" s="71">
        <v>116.61</v>
      </c>
      <c r="D12" s="72" t="s">
        <v>15</v>
      </c>
      <c r="E12" s="73"/>
      <c r="F12" s="73"/>
      <c r="G12" s="74"/>
      <c r="H12" s="74"/>
      <c r="I12" s="75" t="s">
        <v>91</v>
      </c>
    </row>
    <row r="13" spans="1:8" s="75" customFormat="1" ht="60" customHeight="1">
      <c r="A13" s="70" t="s">
        <v>31</v>
      </c>
      <c r="B13" s="71" t="s">
        <v>95</v>
      </c>
      <c r="C13" s="71">
        <v>487.7</v>
      </c>
      <c r="D13" s="72" t="s">
        <v>15</v>
      </c>
      <c r="E13" s="73"/>
      <c r="F13" s="73"/>
      <c r="G13" s="74"/>
      <c r="H13" s="74"/>
    </row>
    <row r="14" spans="1:9" s="75" customFormat="1" ht="85.5">
      <c r="A14" s="70" t="s">
        <v>33</v>
      </c>
      <c r="B14" s="71" t="s">
        <v>34</v>
      </c>
      <c r="C14" s="71">
        <v>428.35</v>
      </c>
      <c r="D14" s="72" t="s">
        <v>15</v>
      </c>
      <c r="E14" s="73"/>
      <c r="F14" s="73"/>
      <c r="G14" s="74"/>
      <c r="H14" s="74"/>
      <c r="I14" s="76" t="s">
        <v>92</v>
      </c>
    </row>
    <row r="15" spans="1:9" s="75" customFormat="1" ht="28.5">
      <c r="A15" s="70" t="s">
        <v>35</v>
      </c>
      <c r="B15" s="77" t="s">
        <v>36</v>
      </c>
      <c r="C15" s="71">
        <v>59.35</v>
      </c>
      <c r="D15" s="78" t="s">
        <v>15</v>
      </c>
      <c r="E15" s="79"/>
      <c r="F15" s="79"/>
      <c r="G15" s="74"/>
      <c r="H15" s="74"/>
      <c r="I15" s="75" t="s">
        <v>107</v>
      </c>
    </row>
    <row r="16" spans="1:9" s="75" customFormat="1" ht="42.75">
      <c r="A16" s="70" t="s">
        <v>37</v>
      </c>
      <c r="B16" s="71" t="s">
        <v>109</v>
      </c>
      <c r="C16" s="77">
        <v>204</v>
      </c>
      <c r="D16" s="78" t="s">
        <v>39</v>
      </c>
      <c r="E16" s="79"/>
      <c r="F16" s="79"/>
      <c r="G16" s="74"/>
      <c r="H16" s="74"/>
      <c r="I16" s="75" t="s">
        <v>110</v>
      </c>
    </row>
    <row r="17" spans="1:8" ht="42.75">
      <c r="A17" s="4" t="s">
        <v>40</v>
      </c>
      <c r="B17" s="19" t="s">
        <v>41</v>
      </c>
      <c r="C17" s="19">
        <v>372.1</v>
      </c>
      <c r="D17" s="16" t="s">
        <v>39</v>
      </c>
      <c r="E17" s="15"/>
      <c r="F17" s="15"/>
      <c r="G17" s="12"/>
      <c r="H17" s="12"/>
    </row>
    <row r="18" spans="1:8" ht="28.5">
      <c r="A18" s="4" t="s">
        <v>42</v>
      </c>
      <c r="B18" s="13" t="s">
        <v>43</v>
      </c>
      <c r="C18" s="19">
        <v>5</v>
      </c>
      <c r="D18" s="16" t="s">
        <v>44</v>
      </c>
      <c r="E18" s="15"/>
      <c r="F18" s="15"/>
      <c r="G18" s="12"/>
      <c r="H18" s="12"/>
    </row>
    <row r="19" spans="1:8" ht="42.75">
      <c r="A19" s="4" t="s">
        <v>45</v>
      </c>
      <c r="B19" s="19" t="s">
        <v>46</v>
      </c>
      <c r="C19" s="19">
        <v>43</v>
      </c>
      <c r="D19" s="16" t="s">
        <v>44</v>
      </c>
      <c r="E19" s="15"/>
      <c r="F19" s="15"/>
      <c r="G19" s="12"/>
      <c r="H19" s="12"/>
    </row>
    <row r="20" spans="1:9" ht="28.5">
      <c r="A20" s="4" t="s">
        <v>47</v>
      </c>
      <c r="B20" s="19" t="s">
        <v>48</v>
      </c>
      <c r="C20" s="19">
        <v>406</v>
      </c>
      <c r="D20" s="16" t="s">
        <v>39</v>
      </c>
      <c r="E20" s="20"/>
      <c r="F20" s="20"/>
      <c r="G20" s="21"/>
      <c r="H20" s="21"/>
      <c r="I20" s="1" t="s">
        <v>93</v>
      </c>
    </row>
    <row r="21" spans="1:8" ht="42.75">
      <c r="A21" s="4" t="s">
        <v>49</v>
      </c>
      <c r="B21" s="19" t="s">
        <v>50</v>
      </c>
      <c r="C21" s="19">
        <v>43</v>
      </c>
      <c r="D21" s="16" t="s">
        <v>44</v>
      </c>
      <c r="E21" s="20"/>
      <c r="F21" s="20"/>
      <c r="G21" s="21"/>
      <c r="H21" s="21"/>
    </row>
    <row r="22" spans="1:8" s="75" customFormat="1" ht="57">
      <c r="A22" s="70" t="s">
        <v>51</v>
      </c>
      <c r="B22" s="71" t="s">
        <v>132</v>
      </c>
      <c r="C22" s="77">
        <v>1</v>
      </c>
      <c r="D22" s="78" t="s">
        <v>44</v>
      </c>
      <c r="E22" s="79"/>
      <c r="F22" s="79"/>
      <c r="G22" s="74"/>
      <c r="H22" s="74"/>
    </row>
    <row r="23" spans="1:8" s="75" customFormat="1" ht="85.5">
      <c r="A23" s="70" t="s">
        <v>53</v>
      </c>
      <c r="B23" s="77" t="s">
        <v>122</v>
      </c>
      <c r="C23" s="77">
        <v>1</v>
      </c>
      <c r="D23" s="78" t="s">
        <v>44</v>
      </c>
      <c r="E23" s="79"/>
      <c r="F23" s="79"/>
      <c r="G23" s="74"/>
      <c r="H23" s="74"/>
    </row>
    <row r="24" spans="1:8" s="75" customFormat="1" ht="71.25">
      <c r="A24" s="70" t="s">
        <v>55</v>
      </c>
      <c r="B24" s="87" t="s">
        <v>123</v>
      </c>
      <c r="C24" s="71">
        <v>1</v>
      </c>
      <c r="D24" s="78" t="s">
        <v>44</v>
      </c>
      <c r="E24" s="79"/>
      <c r="F24" s="79"/>
      <c r="G24" s="74"/>
      <c r="H24" s="74"/>
    </row>
    <row r="25" spans="1:8" ht="57">
      <c r="A25" s="4" t="s">
        <v>57</v>
      </c>
      <c r="B25" s="23" t="s">
        <v>58</v>
      </c>
      <c r="C25" s="19">
        <v>2</v>
      </c>
      <c r="D25" s="16" t="s">
        <v>44</v>
      </c>
      <c r="E25" s="15"/>
      <c r="F25" s="15"/>
      <c r="G25" s="12"/>
      <c r="H25" s="12"/>
    </row>
    <row r="26" spans="1:8" ht="71.25">
      <c r="A26" s="4" t="s">
        <v>59</v>
      </c>
      <c r="B26" s="24" t="s">
        <v>60</v>
      </c>
      <c r="C26" s="25">
        <v>43</v>
      </c>
      <c r="D26" s="26" t="s">
        <v>44</v>
      </c>
      <c r="E26" s="15"/>
      <c r="F26" s="15"/>
      <c r="G26" s="12"/>
      <c r="H26" s="12"/>
    </row>
    <row r="27" spans="1:8" ht="14.25">
      <c r="A27" s="4" t="s">
        <v>61</v>
      </c>
      <c r="B27" s="22" t="s">
        <v>62</v>
      </c>
      <c r="C27" s="19">
        <v>1</v>
      </c>
      <c r="D27" s="16" t="s">
        <v>44</v>
      </c>
      <c r="E27" s="15"/>
      <c r="F27" s="15"/>
      <c r="G27" s="12"/>
      <c r="H27" s="12"/>
    </row>
    <row r="28" spans="1:8" ht="14.25">
      <c r="A28" s="27" t="s">
        <v>63</v>
      </c>
      <c r="B28" s="1" t="s">
        <v>64</v>
      </c>
      <c r="C28" s="18">
        <v>1</v>
      </c>
      <c r="D28" s="16" t="s">
        <v>44</v>
      </c>
      <c r="E28" s="15"/>
      <c r="F28" s="15"/>
      <c r="G28" s="12"/>
      <c r="H28" s="12"/>
    </row>
    <row r="29" spans="1:8" ht="14.25">
      <c r="A29" s="4" t="s">
        <v>65</v>
      </c>
      <c r="B29" s="28" t="s">
        <v>66</v>
      </c>
      <c r="C29" s="18">
        <v>1</v>
      </c>
      <c r="D29" s="16" t="s">
        <v>44</v>
      </c>
      <c r="E29" s="15"/>
      <c r="F29" s="15"/>
      <c r="G29" s="12"/>
      <c r="H29" s="12"/>
    </row>
    <row r="30" spans="1:8" ht="28.5">
      <c r="A30" s="4" t="s">
        <v>67</v>
      </c>
      <c r="B30" s="24" t="s">
        <v>68</v>
      </c>
      <c r="C30" s="29">
        <v>20</v>
      </c>
      <c r="D30" s="30" t="s">
        <v>39</v>
      </c>
      <c r="E30" s="15"/>
      <c r="F30" s="15"/>
      <c r="G30" s="12"/>
      <c r="H30" s="12"/>
    </row>
    <row r="31" spans="1:9" s="75" customFormat="1" ht="57">
      <c r="A31" s="88" t="s">
        <v>69</v>
      </c>
      <c r="B31" s="89" t="s">
        <v>125</v>
      </c>
      <c r="C31" s="90">
        <v>0.031</v>
      </c>
      <c r="D31" s="72" t="s">
        <v>15</v>
      </c>
      <c r="E31" s="79"/>
      <c r="F31" s="79"/>
      <c r="G31" s="74"/>
      <c r="H31" s="74"/>
      <c r="I31" s="75" t="s">
        <v>124</v>
      </c>
    </row>
    <row r="32" spans="1:8" ht="14.25">
      <c r="A32" s="34" t="s">
        <v>71</v>
      </c>
      <c r="B32" s="35" t="s">
        <v>72</v>
      </c>
      <c r="C32" s="32">
        <v>268.1</v>
      </c>
      <c r="D32" s="33" t="s">
        <v>21</v>
      </c>
      <c r="E32" s="15"/>
      <c r="F32" s="15"/>
      <c r="G32" s="12"/>
      <c r="H32" s="12"/>
    </row>
    <row r="33" spans="1:8" ht="57">
      <c r="A33" s="34" t="s">
        <v>73</v>
      </c>
      <c r="B33" s="36" t="s">
        <v>74</v>
      </c>
      <c r="C33" s="37">
        <v>7</v>
      </c>
      <c r="D33" s="38" t="s">
        <v>75</v>
      </c>
      <c r="E33" s="39"/>
      <c r="F33" s="39"/>
      <c r="G33" s="40"/>
      <c r="H33" s="40"/>
    </row>
    <row r="34" spans="1:8" s="91" customFormat="1" ht="28.5">
      <c r="A34" s="92" t="s">
        <v>76</v>
      </c>
      <c r="B34" s="89" t="s">
        <v>133</v>
      </c>
      <c r="C34" s="77">
        <v>40</v>
      </c>
      <c r="D34" s="78" t="s">
        <v>39</v>
      </c>
      <c r="E34" s="79"/>
      <c r="F34" s="79"/>
      <c r="G34" s="74"/>
      <c r="H34" s="74"/>
    </row>
    <row r="35" spans="1:9" s="91" customFormat="1" ht="33" customHeight="1">
      <c r="A35" s="92" t="s">
        <v>134</v>
      </c>
      <c r="B35" s="93" t="s">
        <v>136</v>
      </c>
      <c r="C35" s="77">
        <v>41.9</v>
      </c>
      <c r="D35" s="78" t="s">
        <v>39</v>
      </c>
      <c r="E35" s="79"/>
      <c r="F35" s="79"/>
      <c r="G35" s="74"/>
      <c r="H35" s="74"/>
      <c r="I35" s="91" t="s">
        <v>135</v>
      </c>
    </row>
    <row r="36" spans="1:8" ht="15">
      <c r="A36" s="95" t="s">
        <v>78</v>
      </c>
      <c r="B36" s="95"/>
      <c r="C36" s="95"/>
      <c r="D36" s="95"/>
      <c r="E36" s="42"/>
      <c r="F36" s="42"/>
      <c r="G36" s="43">
        <f>SUM(G4:G33)</f>
        <v>0</v>
      </c>
      <c r="H36" s="43">
        <f>SUM(H4:H33)</f>
        <v>0</v>
      </c>
    </row>
    <row r="37" spans="7:8" ht="15">
      <c r="G37" s="44">
        <f>SUM(G36:H36)</f>
        <v>0</v>
      </c>
      <c r="H37" s="44"/>
    </row>
    <row r="39" spans="1:8" ht="18.75">
      <c r="A39" s="45" t="s">
        <v>79</v>
      </c>
      <c r="B39" s="46"/>
      <c r="C39" s="46"/>
      <c r="D39" s="46"/>
      <c r="E39" s="47"/>
      <c r="F39" s="47"/>
      <c r="G39" s="48"/>
      <c r="H39" s="48"/>
    </row>
    <row r="40" spans="1:9" s="84" customFormat="1" ht="71.25">
      <c r="A40" s="80">
        <v>1</v>
      </c>
      <c r="B40" s="71" t="s">
        <v>120</v>
      </c>
      <c r="C40" s="71">
        <v>23.81</v>
      </c>
      <c r="D40" s="72" t="s">
        <v>15</v>
      </c>
      <c r="E40" s="81"/>
      <c r="F40" s="81"/>
      <c r="G40" s="82"/>
      <c r="H40" s="86"/>
      <c r="I40" s="83" t="s">
        <v>121</v>
      </c>
    </row>
    <row r="41" spans="1:9" s="84" customFormat="1" ht="42.75">
      <c r="A41" s="80">
        <v>2</v>
      </c>
      <c r="B41" s="71" t="s">
        <v>119</v>
      </c>
      <c r="C41" s="71">
        <v>183.4</v>
      </c>
      <c r="D41" s="72" t="s">
        <v>39</v>
      </c>
      <c r="E41" s="81"/>
      <c r="F41" s="81"/>
      <c r="G41" s="82"/>
      <c r="H41" s="82"/>
      <c r="I41" s="83" t="s">
        <v>118</v>
      </c>
    </row>
    <row r="42" spans="1:9" s="84" customFormat="1" ht="81" customHeight="1">
      <c r="A42" s="80">
        <v>3</v>
      </c>
      <c r="B42" s="71" t="s">
        <v>126</v>
      </c>
      <c r="C42" s="71">
        <v>24.09</v>
      </c>
      <c r="D42" s="72" t="s">
        <v>15</v>
      </c>
      <c r="E42" s="73"/>
      <c r="F42" s="73"/>
      <c r="G42" s="85"/>
      <c r="H42" s="85"/>
      <c r="I42" s="83" t="s">
        <v>114</v>
      </c>
    </row>
    <row r="43" spans="1:9" s="84" customFormat="1" ht="57">
      <c r="A43" s="80">
        <v>4</v>
      </c>
      <c r="B43" s="71" t="s">
        <v>116</v>
      </c>
      <c r="C43" s="71">
        <v>19.05</v>
      </c>
      <c r="D43" s="72" t="s">
        <v>15</v>
      </c>
      <c r="E43" s="81"/>
      <c r="F43" s="81"/>
      <c r="G43" s="82"/>
      <c r="H43" s="82"/>
      <c r="I43" s="83" t="s">
        <v>115</v>
      </c>
    </row>
    <row r="44" spans="1:9" s="84" customFormat="1" ht="57">
      <c r="A44" s="80">
        <v>5</v>
      </c>
      <c r="B44" s="71" t="s">
        <v>128</v>
      </c>
      <c r="C44" s="71">
        <v>8</v>
      </c>
      <c r="D44" s="72" t="s">
        <v>15</v>
      </c>
      <c r="E44" s="81"/>
      <c r="F44" s="81"/>
      <c r="G44" s="82"/>
      <c r="H44" s="82"/>
      <c r="I44" s="83" t="s">
        <v>129</v>
      </c>
    </row>
    <row r="45" spans="1:9" s="84" customFormat="1" ht="85.5">
      <c r="A45" s="80">
        <v>6</v>
      </c>
      <c r="B45" s="71" t="s">
        <v>117</v>
      </c>
      <c r="C45" s="71">
        <v>3.87</v>
      </c>
      <c r="D45" s="72" t="s">
        <v>15</v>
      </c>
      <c r="E45" s="81"/>
      <c r="F45" s="81"/>
      <c r="G45" s="82"/>
      <c r="H45" s="82"/>
      <c r="I45" s="83" t="s">
        <v>112</v>
      </c>
    </row>
    <row r="46" spans="1:9" s="46" customFormat="1" ht="28.5">
      <c r="A46" s="49" t="s">
        <v>25</v>
      </c>
      <c r="B46" s="17" t="s">
        <v>86</v>
      </c>
      <c r="C46" s="18">
        <v>103.2</v>
      </c>
      <c r="D46" s="33" t="s">
        <v>39</v>
      </c>
      <c r="E46" s="50"/>
      <c r="F46" s="50"/>
      <c r="G46" s="51"/>
      <c r="H46" s="51"/>
      <c r="I46" s="60" t="s">
        <v>94</v>
      </c>
    </row>
    <row r="47" spans="1:9" s="84" customFormat="1" ht="45" customHeight="1">
      <c r="A47" s="80" t="s">
        <v>27</v>
      </c>
      <c r="B47" s="71" t="s">
        <v>127</v>
      </c>
      <c r="C47" s="71">
        <v>3.1</v>
      </c>
      <c r="D47" s="72" t="s">
        <v>15</v>
      </c>
      <c r="E47" s="81"/>
      <c r="F47" s="81"/>
      <c r="G47" s="82"/>
      <c r="H47" s="82"/>
      <c r="I47" s="83" t="s">
        <v>113</v>
      </c>
    </row>
    <row r="48" spans="1:9" s="84" customFormat="1" ht="45" customHeight="1">
      <c r="A48" s="80" t="s">
        <v>29</v>
      </c>
      <c r="B48" s="71" t="s">
        <v>130</v>
      </c>
      <c r="C48" s="71">
        <v>0.83</v>
      </c>
      <c r="D48" s="72" t="s">
        <v>15</v>
      </c>
      <c r="E48" s="81"/>
      <c r="F48" s="81"/>
      <c r="G48" s="82"/>
      <c r="H48" s="82"/>
      <c r="I48" s="83" t="s">
        <v>131</v>
      </c>
    </row>
    <row r="49" spans="1:9" s="46" customFormat="1" ht="45" customHeight="1">
      <c r="A49" s="49" t="s">
        <v>31</v>
      </c>
      <c r="B49" s="17" t="s">
        <v>98</v>
      </c>
      <c r="C49" s="18">
        <v>108</v>
      </c>
      <c r="D49" s="33" t="s">
        <v>15</v>
      </c>
      <c r="E49" s="50"/>
      <c r="F49" s="50"/>
      <c r="G49" s="51"/>
      <c r="H49" s="51"/>
      <c r="I49" s="60" t="s">
        <v>97</v>
      </c>
    </row>
    <row r="50" spans="1:9" s="46" customFormat="1" ht="45" customHeight="1">
      <c r="A50" s="49" t="s">
        <v>33</v>
      </c>
      <c r="B50" s="17" t="s">
        <v>99</v>
      </c>
      <c r="C50" s="18">
        <v>81</v>
      </c>
      <c r="D50" s="33" t="s">
        <v>15</v>
      </c>
      <c r="E50" s="50"/>
      <c r="F50" s="50"/>
      <c r="G50" s="51"/>
      <c r="H50" s="51"/>
      <c r="I50" s="60" t="s">
        <v>96</v>
      </c>
    </row>
    <row r="51" spans="1:9" s="46" customFormat="1" ht="45" customHeight="1">
      <c r="A51" s="49">
        <v>12</v>
      </c>
      <c r="B51" s="17" t="s">
        <v>100</v>
      </c>
      <c r="C51" s="18">
        <v>34.5</v>
      </c>
      <c r="D51" s="33" t="s">
        <v>15</v>
      </c>
      <c r="E51" s="50"/>
      <c r="F51" s="50"/>
      <c r="G51" s="51"/>
      <c r="H51" s="51"/>
      <c r="I51" s="60" t="s">
        <v>101</v>
      </c>
    </row>
    <row r="52" spans="1:9" s="46" customFormat="1" ht="45" customHeight="1">
      <c r="A52" s="49" t="s">
        <v>37</v>
      </c>
      <c r="B52" s="17" t="s">
        <v>102</v>
      </c>
      <c r="C52" s="18">
        <v>540</v>
      </c>
      <c r="D52" s="49" t="s">
        <v>104</v>
      </c>
      <c r="E52" s="53"/>
      <c r="F52" s="50"/>
      <c r="G52" s="51"/>
      <c r="H52" s="51"/>
      <c r="I52" s="60" t="s">
        <v>103</v>
      </c>
    </row>
    <row r="53" spans="1:8" s="46" customFormat="1" ht="71.25">
      <c r="A53" s="66" t="s">
        <v>40</v>
      </c>
      <c r="B53" s="67" t="s">
        <v>106</v>
      </c>
      <c r="C53" s="66">
        <v>26</v>
      </c>
      <c r="D53" s="68" t="s">
        <v>44</v>
      </c>
      <c r="E53" s="53"/>
      <c r="F53" s="50"/>
      <c r="G53" s="51"/>
      <c r="H53" s="51"/>
    </row>
    <row r="54" spans="1:8" s="46" customFormat="1" ht="42.75">
      <c r="A54" s="69" t="s">
        <v>42</v>
      </c>
      <c r="B54" s="97" t="s">
        <v>105</v>
      </c>
      <c r="C54" s="69">
        <v>26</v>
      </c>
      <c r="D54" s="98" t="s">
        <v>44</v>
      </c>
      <c r="E54" s="99"/>
      <c r="F54" s="100"/>
      <c r="G54" s="101"/>
      <c r="H54" s="101"/>
    </row>
    <row r="55" spans="1:8" s="84" customFormat="1" ht="57">
      <c r="A55" s="102" t="s">
        <v>45</v>
      </c>
      <c r="B55" s="103" t="s">
        <v>137</v>
      </c>
      <c r="C55" s="102">
        <v>674</v>
      </c>
      <c r="D55" s="104" t="s">
        <v>39</v>
      </c>
      <c r="E55" s="73"/>
      <c r="F55" s="81"/>
      <c r="G55" s="82"/>
      <c r="H55" s="82"/>
    </row>
    <row r="56" spans="1:8" s="46" customFormat="1" ht="15">
      <c r="A56" s="65"/>
      <c r="B56" s="64"/>
      <c r="C56" s="64"/>
      <c r="D56" s="64"/>
      <c r="E56" s="55"/>
      <c r="F56" s="55"/>
      <c r="G56" s="56">
        <f>SUM(G40:G53)</f>
        <v>0</v>
      </c>
      <c r="H56" s="56">
        <f>SUM(H40:H53)</f>
        <v>0</v>
      </c>
    </row>
    <row r="57" spans="1:8" ht="15">
      <c r="A57" s="64" t="s">
        <v>78</v>
      </c>
      <c r="B57" s="57"/>
      <c r="C57" s="57"/>
      <c r="D57" s="57"/>
      <c r="E57" s="58"/>
      <c r="F57" s="58"/>
      <c r="G57" s="59">
        <f>SUM(G56:H56)</f>
        <v>0</v>
      </c>
      <c r="H57" s="59"/>
    </row>
    <row r="58" spans="1:8" ht="15">
      <c r="A58" s="57"/>
      <c r="B58" s="61"/>
      <c r="C58" s="61"/>
      <c r="D58" s="61"/>
      <c r="E58" s="62"/>
      <c r="F58" s="62"/>
      <c r="G58" s="44"/>
      <c r="H58" s="44"/>
    </row>
    <row r="59" spans="2:8" s="61" customFormat="1" ht="15">
      <c r="B59" s="46"/>
      <c r="C59" s="46"/>
      <c r="D59" s="46"/>
      <c r="E59" s="47"/>
      <c r="F59" s="47"/>
      <c r="G59" s="48"/>
      <c r="H59" s="48"/>
    </row>
    <row r="60" spans="1:8" ht="14.25">
      <c r="A60" s="46"/>
      <c r="B60" s="46"/>
      <c r="C60" s="46"/>
      <c r="D60" s="46"/>
      <c r="E60" s="47"/>
      <c r="F60" s="47"/>
      <c r="G60" s="48"/>
      <c r="H60" s="48"/>
    </row>
    <row r="61" spans="1:8" ht="14.25">
      <c r="A61" s="46"/>
      <c r="B61" s="46"/>
      <c r="C61" s="46"/>
      <c r="D61" s="46"/>
      <c r="E61" s="47"/>
      <c r="F61" s="47"/>
      <c r="G61" s="48"/>
      <c r="H61" s="48"/>
    </row>
    <row r="62" spans="1:8" ht="14.25">
      <c r="A62" s="46"/>
      <c r="B62" s="46"/>
      <c r="C62" s="46"/>
      <c r="D62" s="46"/>
      <c r="E62" s="47"/>
      <c r="F62" s="47"/>
      <c r="G62" s="48"/>
      <c r="H62" s="48"/>
    </row>
    <row r="63" spans="1:8" ht="14.25">
      <c r="A63" s="46"/>
      <c r="B63" s="46"/>
      <c r="C63" s="46"/>
      <c r="D63" s="46"/>
      <c r="E63" s="47"/>
      <c r="F63" s="47"/>
      <c r="G63" s="48"/>
      <c r="H63" s="48"/>
    </row>
    <row r="64" spans="1:8" ht="14.25">
      <c r="A64" s="46"/>
      <c r="B64" s="46"/>
      <c r="C64" s="46"/>
      <c r="D64" s="46"/>
      <c r="E64" s="47"/>
      <c r="F64" s="47"/>
      <c r="G64" s="48"/>
      <c r="H64" s="48"/>
    </row>
    <row r="65" spans="1:8" ht="14.25">
      <c r="A65" s="46"/>
      <c r="B65" s="46"/>
      <c r="C65" s="46"/>
      <c r="D65" s="46"/>
      <c r="E65" s="47"/>
      <c r="F65" s="47"/>
      <c r="G65" s="48"/>
      <c r="H65" s="48"/>
    </row>
    <row r="66" ht="14.25">
      <c r="A66" s="60"/>
    </row>
    <row r="69" ht="14.25">
      <c r="C69" s="63"/>
    </row>
    <row r="70" ht="14.25">
      <c r="C70" s="63"/>
    </row>
  </sheetData>
  <sheetProtection/>
  <mergeCells count="2">
    <mergeCell ref="A1:H1"/>
    <mergeCell ref="A36:D36"/>
  </mergeCells>
  <printOptions/>
  <pageMargins left="0.25" right="0.18" top="0.25" bottom="0.29" header="0.17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H50"/>
    </sheetView>
  </sheetViews>
  <sheetFormatPr defaultColWidth="9.140625" defaultRowHeight="15"/>
  <cols>
    <col min="2" max="2" width="9.140625" style="0" customWidth="1"/>
  </cols>
  <sheetData>
    <row r="1" spans="1:8" ht="18.7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">
      <c r="A2" s="1"/>
      <c r="B2" s="1"/>
      <c r="C2" s="1"/>
      <c r="D2" s="1"/>
      <c r="E2" s="2"/>
      <c r="F2" s="2"/>
      <c r="G2" s="3"/>
      <c r="H2" s="3"/>
    </row>
    <row r="3" spans="1:8" ht="45">
      <c r="A3" s="4"/>
      <c r="B3" s="5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8" t="s">
        <v>6</v>
      </c>
      <c r="H3" s="8" t="s">
        <v>7</v>
      </c>
    </row>
    <row r="4" spans="1:8" ht="271.5">
      <c r="A4" s="4" t="s">
        <v>8</v>
      </c>
      <c r="B4" s="9" t="s">
        <v>9</v>
      </c>
      <c r="C4" s="10">
        <v>1</v>
      </c>
      <c r="D4" s="10" t="s">
        <v>10</v>
      </c>
      <c r="E4" s="11"/>
      <c r="F4" s="11"/>
      <c r="G4" s="11"/>
      <c r="H4" s="12"/>
    </row>
    <row r="5" spans="1:8" ht="171">
      <c r="A5" s="4" t="s">
        <v>11</v>
      </c>
      <c r="B5" s="13" t="s">
        <v>12</v>
      </c>
      <c r="C5" s="13"/>
      <c r="D5" s="14"/>
      <c r="E5" s="15"/>
      <c r="F5" s="15"/>
      <c r="G5" s="12"/>
      <c r="H5" s="12"/>
    </row>
    <row r="6" spans="1:8" ht="142.5">
      <c r="A6" s="4" t="s">
        <v>13</v>
      </c>
      <c r="B6" s="13" t="s">
        <v>14</v>
      </c>
      <c r="C6" s="13">
        <v>15</v>
      </c>
      <c r="D6" s="16" t="s">
        <v>15</v>
      </c>
      <c r="E6" s="15"/>
      <c r="F6" s="15"/>
      <c r="G6" s="12"/>
      <c r="H6" s="12"/>
    </row>
    <row r="7" spans="1:8" ht="128.25">
      <c r="A7" s="4" t="s">
        <v>16</v>
      </c>
      <c r="B7" s="13" t="s">
        <v>17</v>
      </c>
      <c r="C7" s="13">
        <v>12</v>
      </c>
      <c r="D7" s="14" t="s">
        <v>18</v>
      </c>
      <c r="E7" s="15"/>
      <c r="F7" s="15"/>
      <c r="G7" s="12"/>
      <c r="H7" s="12"/>
    </row>
    <row r="8" spans="1:8" ht="242.25">
      <c r="A8" s="4" t="s">
        <v>19</v>
      </c>
      <c r="B8" s="13" t="s">
        <v>20</v>
      </c>
      <c r="C8" s="17">
        <v>967.46</v>
      </c>
      <c r="D8" s="14" t="s">
        <v>21</v>
      </c>
      <c r="E8" s="15"/>
      <c r="F8" s="15"/>
      <c r="G8" s="12"/>
      <c r="H8" s="12" t="s">
        <v>22</v>
      </c>
    </row>
    <row r="9" spans="1:8" ht="171">
      <c r="A9" s="4" t="s">
        <v>23</v>
      </c>
      <c r="B9" s="18" t="s">
        <v>24</v>
      </c>
      <c r="C9" s="17">
        <v>358.8</v>
      </c>
      <c r="D9" s="16" t="s">
        <v>21</v>
      </c>
      <c r="E9" s="15"/>
      <c r="F9" s="15"/>
      <c r="G9" s="12"/>
      <c r="H9" s="12"/>
    </row>
    <row r="10" spans="1:8" ht="142.5">
      <c r="A10" s="4" t="s">
        <v>25</v>
      </c>
      <c r="B10" s="13" t="s">
        <v>26</v>
      </c>
      <c r="C10" s="13">
        <v>40</v>
      </c>
      <c r="D10" s="16" t="s">
        <v>18</v>
      </c>
      <c r="E10" s="15"/>
      <c r="F10" s="15"/>
      <c r="G10" s="12"/>
      <c r="H10" s="12"/>
    </row>
    <row r="11" spans="1:8" ht="327.75">
      <c r="A11" s="4" t="s">
        <v>27</v>
      </c>
      <c r="B11" s="13" t="s">
        <v>28</v>
      </c>
      <c r="C11" s="13">
        <v>290.24</v>
      </c>
      <c r="D11" s="16" t="s">
        <v>15</v>
      </c>
      <c r="E11" s="15"/>
      <c r="F11" s="15"/>
      <c r="G11" s="12"/>
      <c r="H11" s="12"/>
    </row>
    <row r="12" spans="1:8" ht="142.5">
      <c r="A12" s="4" t="s">
        <v>29</v>
      </c>
      <c r="B12" s="18" t="s">
        <v>30</v>
      </c>
      <c r="C12" s="17">
        <v>116.61</v>
      </c>
      <c r="D12" s="16" t="s">
        <v>15</v>
      </c>
      <c r="E12" s="15"/>
      <c r="F12" s="15"/>
      <c r="G12" s="12"/>
      <c r="H12" s="12"/>
    </row>
    <row r="13" spans="1:8" ht="185.25">
      <c r="A13" s="4" t="s">
        <v>31</v>
      </c>
      <c r="B13" s="18" t="s">
        <v>32</v>
      </c>
      <c r="C13" s="17">
        <v>406.85</v>
      </c>
      <c r="D13" s="16"/>
      <c r="E13" s="15"/>
      <c r="F13" s="15"/>
      <c r="G13" s="12"/>
      <c r="H13" s="12"/>
    </row>
    <row r="14" spans="1:8" ht="342">
      <c r="A14" s="4" t="s">
        <v>33</v>
      </c>
      <c r="B14" s="17" t="s">
        <v>34</v>
      </c>
      <c r="C14" s="17">
        <v>406.85</v>
      </c>
      <c r="D14" s="16" t="s">
        <v>15</v>
      </c>
      <c r="E14" s="15"/>
      <c r="F14" s="15"/>
      <c r="G14" s="12"/>
      <c r="H14" s="12"/>
    </row>
    <row r="15" spans="1:8" ht="85.5">
      <c r="A15" s="4" t="s">
        <v>35</v>
      </c>
      <c r="B15" s="13" t="s">
        <v>36</v>
      </c>
      <c r="C15" s="18">
        <v>44.65</v>
      </c>
      <c r="D15" s="16" t="s">
        <v>15</v>
      </c>
      <c r="E15" s="15"/>
      <c r="F15" s="15"/>
      <c r="G15" s="12"/>
      <c r="H15" s="12"/>
    </row>
    <row r="16" spans="1:8" ht="156.75">
      <c r="A16" s="4" t="s">
        <v>37</v>
      </c>
      <c r="B16" s="18" t="s">
        <v>38</v>
      </c>
      <c r="C16" s="19">
        <v>140.3</v>
      </c>
      <c r="D16" s="16" t="s">
        <v>39</v>
      </c>
      <c r="E16" s="15"/>
      <c r="F16" s="15"/>
      <c r="G16" s="12"/>
      <c r="H16" s="12"/>
    </row>
    <row r="17" spans="1:8" ht="185.25">
      <c r="A17" s="4" t="s">
        <v>40</v>
      </c>
      <c r="B17" s="19" t="s">
        <v>41</v>
      </c>
      <c r="C17" s="19">
        <v>372.1</v>
      </c>
      <c r="D17" s="16" t="s">
        <v>39</v>
      </c>
      <c r="E17" s="15"/>
      <c r="F17" s="15"/>
      <c r="G17" s="12"/>
      <c r="H17" s="12"/>
    </row>
    <row r="18" spans="1:8" ht="142.5">
      <c r="A18" s="4" t="s">
        <v>42</v>
      </c>
      <c r="B18" s="13" t="s">
        <v>43</v>
      </c>
      <c r="C18" s="19">
        <v>5</v>
      </c>
      <c r="D18" s="16" t="s">
        <v>44</v>
      </c>
      <c r="E18" s="15"/>
      <c r="F18" s="15"/>
      <c r="G18" s="12"/>
      <c r="H18" s="12"/>
    </row>
    <row r="19" spans="1:8" ht="156.75">
      <c r="A19" s="4" t="s">
        <v>45</v>
      </c>
      <c r="B19" s="19" t="s">
        <v>46</v>
      </c>
      <c r="C19" s="19">
        <v>43</v>
      </c>
      <c r="D19" s="16" t="s">
        <v>44</v>
      </c>
      <c r="E19" s="15"/>
      <c r="F19" s="15"/>
      <c r="G19" s="12"/>
      <c r="H19" s="12"/>
    </row>
    <row r="20" spans="1:8" ht="85.5">
      <c r="A20" s="4" t="s">
        <v>47</v>
      </c>
      <c r="B20" s="19" t="s">
        <v>48</v>
      </c>
      <c r="C20" s="19">
        <v>406</v>
      </c>
      <c r="D20" s="16" t="s">
        <v>39</v>
      </c>
      <c r="E20" s="20"/>
      <c r="F20" s="20"/>
      <c r="G20" s="21"/>
      <c r="H20" s="21"/>
    </row>
    <row r="21" spans="1:8" ht="199.5">
      <c r="A21" s="4" t="s">
        <v>49</v>
      </c>
      <c r="B21" s="19" t="s">
        <v>50</v>
      </c>
      <c r="C21" s="19">
        <v>43</v>
      </c>
      <c r="D21" s="16" t="s">
        <v>44</v>
      </c>
      <c r="E21" s="20"/>
      <c r="F21" s="20"/>
      <c r="G21" s="21"/>
      <c r="H21" s="21"/>
    </row>
    <row r="22" spans="1:8" ht="171">
      <c r="A22" s="4" t="s">
        <v>51</v>
      </c>
      <c r="B22" s="18" t="s">
        <v>52</v>
      </c>
      <c r="C22" s="19">
        <v>1</v>
      </c>
      <c r="D22" s="16" t="s">
        <v>44</v>
      </c>
      <c r="E22" s="15"/>
      <c r="F22" s="15"/>
      <c r="G22" s="12"/>
      <c r="H22" s="12"/>
    </row>
    <row r="23" spans="1:8" ht="57">
      <c r="A23" s="4" t="s">
        <v>53</v>
      </c>
      <c r="B23" s="13" t="s">
        <v>54</v>
      </c>
      <c r="C23" s="19">
        <v>1</v>
      </c>
      <c r="D23" s="16" t="s">
        <v>44</v>
      </c>
      <c r="E23" s="15"/>
      <c r="F23" s="15"/>
      <c r="G23" s="12"/>
      <c r="H23" s="12"/>
    </row>
    <row r="24" spans="1:8" ht="57">
      <c r="A24" s="4" t="s">
        <v>55</v>
      </c>
      <c r="B24" s="22" t="s">
        <v>56</v>
      </c>
      <c r="C24" s="18">
        <v>1</v>
      </c>
      <c r="D24" s="16" t="s">
        <v>44</v>
      </c>
      <c r="E24" s="15"/>
      <c r="F24" s="15"/>
      <c r="G24" s="12"/>
      <c r="H24" s="12"/>
    </row>
    <row r="25" spans="1:8" ht="199.5">
      <c r="A25" s="4" t="s">
        <v>57</v>
      </c>
      <c r="B25" s="23" t="s">
        <v>58</v>
      </c>
      <c r="C25" s="19">
        <v>2</v>
      </c>
      <c r="D25" s="16" t="s">
        <v>44</v>
      </c>
      <c r="E25" s="15"/>
      <c r="F25" s="15"/>
      <c r="G25" s="12"/>
      <c r="H25" s="12"/>
    </row>
    <row r="26" spans="1:8" ht="243">
      <c r="A26" s="4" t="s">
        <v>59</v>
      </c>
      <c r="B26" s="24" t="s">
        <v>60</v>
      </c>
      <c r="C26" s="25">
        <v>43</v>
      </c>
      <c r="D26" s="26" t="s">
        <v>44</v>
      </c>
      <c r="E26" s="15"/>
      <c r="F26" s="15"/>
      <c r="G26" s="12"/>
      <c r="H26" s="12"/>
    </row>
    <row r="27" spans="1:8" ht="28.5">
      <c r="A27" s="4" t="s">
        <v>61</v>
      </c>
      <c r="B27" s="22" t="s">
        <v>62</v>
      </c>
      <c r="C27" s="19">
        <v>1</v>
      </c>
      <c r="D27" s="16" t="s">
        <v>44</v>
      </c>
      <c r="E27" s="15"/>
      <c r="F27" s="15"/>
      <c r="G27" s="12"/>
      <c r="H27" s="12"/>
    </row>
    <row r="28" spans="1:8" ht="15">
      <c r="A28" s="27" t="s">
        <v>63</v>
      </c>
      <c r="B28" s="1" t="s">
        <v>64</v>
      </c>
      <c r="C28" s="18">
        <v>1</v>
      </c>
      <c r="D28" s="16" t="s">
        <v>44</v>
      </c>
      <c r="E28" s="15"/>
      <c r="F28" s="15"/>
      <c r="G28" s="12"/>
      <c r="H28" s="12"/>
    </row>
    <row r="29" spans="1:8" ht="15">
      <c r="A29" s="4" t="s">
        <v>65</v>
      </c>
      <c r="B29" s="28" t="s">
        <v>66</v>
      </c>
      <c r="C29" s="18">
        <v>1</v>
      </c>
      <c r="D29" s="16" t="s">
        <v>44</v>
      </c>
      <c r="E29" s="15"/>
      <c r="F29" s="15"/>
      <c r="G29" s="12"/>
      <c r="H29" s="12"/>
    </row>
    <row r="30" spans="1:8" ht="157.5">
      <c r="A30" s="4" t="s">
        <v>67</v>
      </c>
      <c r="B30" s="24" t="s">
        <v>68</v>
      </c>
      <c r="C30" s="29">
        <v>20</v>
      </c>
      <c r="D30" s="30" t="s">
        <v>39</v>
      </c>
      <c r="E30" s="15"/>
      <c r="F30" s="15"/>
      <c r="G30" s="12"/>
      <c r="H30" s="12"/>
    </row>
    <row r="31" spans="1:8" ht="200.25">
      <c r="A31" s="31" t="s">
        <v>69</v>
      </c>
      <c r="B31" s="9" t="s">
        <v>70</v>
      </c>
      <c r="C31" s="32">
        <v>27.64</v>
      </c>
      <c r="D31" s="33" t="s">
        <v>15</v>
      </c>
      <c r="E31" s="15"/>
      <c r="F31" s="15"/>
      <c r="G31" s="12"/>
      <c r="H31" s="12"/>
    </row>
    <row r="32" spans="1:8" ht="57.75">
      <c r="A32" s="34" t="s">
        <v>71</v>
      </c>
      <c r="B32" s="35" t="s">
        <v>72</v>
      </c>
      <c r="C32" s="32">
        <v>268.1</v>
      </c>
      <c r="D32" s="33" t="s">
        <v>21</v>
      </c>
      <c r="E32" s="15"/>
      <c r="F32" s="15"/>
      <c r="G32" s="12"/>
      <c r="H32" s="12"/>
    </row>
    <row r="33" spans="1:8" ht="228.75">
      <c r="A33" s="34" t="s">
        <v>73</v>
      </c>
      <c r="B33" s="36" t="s">
        <v>74</v>
      </c>
      <c r="C33" s="37">
        <v>7</v>
      </c>
      <c r="D33" s="38" t="s">
        <v>75</v>
      </c>
      <c r="E33" s="39"/>
      <c r="F33" s="39"/>
      <c r="G33" s="40"/>
      <c r="H33" s="40"/>
    </row>
    <row r="34" spans="1:8" ht="157.5">
      <c r="A34" s="41" t="s">
        <v>76</v>
      </c>
      <c r="B34" s="9" t="s">
        <v>77</v>
      </c>
      <c r="C34" s="19">
        <v>10</v>
      </c>
      <c r="D34" s="16" t="s">
        <v>75</v>
      </c>
      <c r="E34" s="15"/>
      <c r="F34" s="15"/>
      <c r="G34" s="12"/>
      <c r="H34" s="12"/>
    </row>
    <row r="35" spans="1:8" ht="15">
      <c r="A35" s="95" t="s">
        <v>78</v>
      </c>
      <c r="B35" s="95"/>
      <c r="C35" s="95"/>
      <c r="D35" s="95"/>
      <c r="E35" s="42"/>
      <c r="F35" s="42"/>
      <c r="G35" s="43">
        <f>SUM(G4:G33)</f>
        <v>0</v>
      </c>
      <c r="H35" s="43">
        <f>SUM(H4:H33)</f>
        <v>0</v>
      </c>
    </row>
    <row r="36" spans="1:8" ht="15">
      <c r="A36" s="1"/>
      <c r="B36" s="1"/>
      <c r="C36" s="1"/>
      <c r="D36" s="1"/>
      <c r="E36" s="2"/>
      <c r="F36" s="2"/>
      <c r="G36" s="44">
        <f>SUM(G35:H35)</f>
        <v>0</v>
      </c>
      <c r="H36" s="44"/>
    </row>
    <row r="37" spans="1:8" ht="15">
      <c r="A37" s="1"/>
      <c r="B37" s="1"/>
      <c r="C37" s="1"/>
      <c r="D37" s="1"/>
      <c r="E37" s="2"/>
      <c r="F37" s="2"/>
      <c r="G37" s="3"/>
      <c r="H37" s="3"/>
    </row>
    <row r="38" spans="1:8" ht="18.75">
      <c r="A38" s="45" t="s">
        <v>79</v>
      </c>
      <c r="B38" s="46"/>
      <c r="C38" s="46"/>
      <c r="D38" s="46"/>
      <c r="E38" s="47"/>
      <c r="F38" s="47"/>
      <c r="G38" s="48"/>
      <c r="H38" s="48"/>
    </row>
    <row r="39" spans="1:8" ht="213.75">
      <c r="A39" s="49">
        <v>1</v>
      </c>
      <c r="B39" s="17" t="s">
        <v>80</v>
      </c>
      <c r="C39" s="17">
        <v>14.4</v>
      </c>
      <c r="D39" s="33" t="s">
        <v>15</v>
      </c>
      <c r="E39" s="50"/>
      <c r="F39" s="50"/>
      <c r="G39" s="51"/>
      <c r="H39" s="52"/>
    </row>
    <row r="40" spans="1:8" ht="114">
      <c r="A40" s="49">
        <v>2</v>
      </c>
      <c r="B40" s="17" t="s">
        <v>81</v>
      </c>
      <c r="C40" s="18">
        <v>96</v>
      </c>
      <c r="D40" s="33" t="s">
        <v>39</v>
      </c>
      <c r="E40" s="50"/>
      <c r="F40" s="50"/>
      <c r="G40" s="51"/>
      <c r="H40" s="51"/>
    </row>
    <row r="41" spans="1:8" ht="185.25">
      <c r="A41" s="49">
        <v>3</v>
      </c>
      <c r="B41" s="18" t="s">
        <v>82</v>
      </c>
      <c r="C41" s="18">
        <v>15.12</v>
      </c>
      <c r="D41" s="33" t="s">
        <v>15</v>
      </c>
      <c r="E41" s="53"/>
      <c r="F41" s="53"/>
      <c r="G41" s="54"/>
      <c r="H41" s="54"/>
    </row>
    <row r="42" spans="1:8" ht="171">
      <c r="A42" s="49">
        <v>4</v>
      </c>
      <c r="B42" s="17" t="s">
        <v>83</v>
      </c>
      <c r="C42" s="18">
        <v>5.76</v>
      </c>
      <c r="D42" s="33" t="s">
        <v>15</v>
      </c>
      <c r="E42" s="50"/>
      <c r="F42" s="50"/>
      <c r="G42" s="51"/>
      <c r="H42" s="51"/>
    </row>
    <row r="43" spans="1:8" ht="114">
      <c r="A43" s="49">
        <v>5</v>
      </c>
      <c r="B43" s="17" t="s">
        <v>84</v>
      </c>
      <c r="C43" s="18">
        <v>5.76</v>
      </c>
      <c r="D43" s="33" t="s">
        <v>15</v>
      </c>
      <c r="E43" s="50"/>
      <c r="F43" s="50"/>
      <c r="G43" s="51"/>
      <c r="H43" s="51"/>
    </row>
    <row r="44" spans="1:8" ht="327.75">
      <c r="A44" s="49">
        <v>6</v>
      </c>
      <c r="B44" s="18" t="s">
        <v>85</v>
      </c>
      <c r="C44" s="18">
        <v>7.74</v>
      </c>
      <c r="D44" s="33" t="s">
        <v>15</v>
      </c>
      <c r="E44" s="50"/>
      <c r="F44" s="50"/>
      <c r="G44" s="51"/>
      <c r="H44" s="51"/>
    </row>
    <row r="45" spans="1:8" ht="99.75">
      <c r="A45" s="49" t="s">
        <v>25</v>
      </c>
      <c r="B45" s="17" t="s">
        <v>86</v>
      </c>
      <c r="C45" s="18">
        <v>103.2</v>
      </c>
      <c r="D45" s="33" t="s">
        <v>39</v>
      </c>
      <c r="E45" s="50"/>
      <c r="F45" s="50"/>
      <c r="G45" s="51"/>
      <c r="H45" s="51"/>
    </row>
    <row r="46" spans="1:8" ht="156.75">
      <c r="A46" s="49" t="s">
        <v>27</v>
      </c>
      <c r="B46" s="17" t="s">
        <v>87</v>
      </c>
      <c r="C46" s="18">
        <v>6.2</v>
      </c>
      <c r="D46" s="33" t="s">
        <v>15</v>
      </c>
      <c r="E46" s="50"/>
      <c r="F46" s="50"/>
      <c r="G46" s="51"/>
      <c r="H46" s="51"/>
    </row>
    <row r="47" spans="1:8" ht="114">
      <c r="A47" s="49" t="s">
        <v>29</v>
      </c>
      <c r="B47" s="17" t="s">
        <v>84</v>
      </c>
      <c r="C47" s="18">
        <v>3.1</v>
      </c>
      <c r="D47" s="33" t="s">
        <v>15</v>
      </c>
      <c r="E47" s="50"/>
      <c r="F47" s="50"/>
      <c r="G47" s="51"/>
      <c r="H47" s="51"/>
    </row>
    <row r="48" spans="1:8" ht="171.75" thickBot="1">
      <c r="A48" s="49" t="s">
        <v>29</v>
      </c>
      <c r="B48" s="17" t="s">
        <v>88</v>
      </c>
      <c r="C48" s="18">
        <v>450</v>
      </c>
      <c r="D48" s="33" t="s">
        <v>39</v>
      </c>
      <c r="E48" s="50"/>
      <c r="F48" s="50"/>
      <c r="G48" s="51"/>
      <c r="H48" s="51"/>
    </row>
    <row r="49" spans="1:8" ht="15">
      <c r="A49" s="96" t="s">
        <v>78</v>
      </c>
      <c r="B49" s="95"/>
      <c r="C49" s="95"/>
      <c r="D49" s="95"/>
      <c r="E49" s="55"/>
      <c r="F49" s="55"/>
      <c r="G49" s="56">
        <f>SUM(G39:G48)</f>
        <v>0</v>
      </c>
      <c r="H49" s="56">
        <f>SUM(H39:H48)</f>
        <v>0</v>
      </c>
    </row>
    <row r="50" spans="1:8" ht="15">
      <c r="A50" s="57"/>
      <c r="B50" s="57"/>
      <c r="C50" s="57"/>
      <c r="D50" s="57"/>
      <c r="E50" s="58"/>
      <c r="F50" s="58"/>
      <c r="G50" s="59">
        <f>SUM(G49:H49)</f>
        <v>0</v>
      </c>
      <c r="H50" s="59"/>
    </row>
  </sheetData>
  <sheetProtection/>
  <mergeCells count="3">
    <mergeCell ref="A1:H1"/>
    <mergeCell ref="A35:D35"/>
    <mergeCell ref="A49:D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V.Attila</dc:creator>
  <cp:keywords/>
  <dc:description/>
  <cp:lastModifiedBy>dr. Trombitásné dr. Domján Bernadett</cp:lastModifiedBy>
  <cp:lastPrinted>2017-01-23T13:51:47Z</cp:lastPrinted>
  <dcterms:created xsi:type="dcterms:W3CDTF">2016-12-19T08:48:21Z</dcterms:created>
  <dcterms:modified xsi:type="dcterms:W3CDTF">2017-01-26T13:49:55Z</dcterms:modified>
  <cp:category/>
  <cp:version/>
  <cp:contentType/>
  <cp:contentStatus/>
</cp:coreProperties>
</file>