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oltsegvetesekBeszamolok\Költségvetés 2017\RM\Marcali\"/>
    </mc:Choice>
  </mc:AlternateContent>
  <bookViews>
    <workbookView xWindow="0" yWindow="0" windowWidth="19200" windowHeight="12450"/>
  </bookViews>
  <sheets>
    <sheet name="6. beruházás" sheetId="1" r:id="rId1"/>
  </sheets>
  <definedNames>
    <definedName name="_xlnm.Print_Area" localSheetId="0">'6. beruházás'!$A$1:$G$57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50" i="1"/>
  <c r="C50" i="1"/>
  <c r="F21" i="1"/>
  <c r="E21" i="1"/>
  <c r="D21" i="1"/>
  <c r="C21" i="1"/>
  <c r="E12" i="1"/>
  <c r="D12" i="1"/>
  <c r="C12" i="1"/>
</calcChain>
</file>

<file path=xl/sharedStrings.xml><?xml version="1.0" encoding="utf-8"?>
<sst xmlns="http://schemas.openxmlformats.org/spreadsheetml/2006/main" count="82" uniqueCount="63">
  <si>
    <t>Marcali Város Önkormányzata 2017. évi beruházási kiadások előirányzatai</t>
  </si>
  <si>
    <t>Ssz.</t>
  </si>
  <si>
    <t>F e l a d a t</t>
  </si>
  <si>
    <t>2017. évi előirányzat</t>
  </si>
  <si>
    <t>2017. évi módosított előirányzat</t>
  </si>
  <si>
    <t>Önkormányzati forrás</t>
  </si>
  <si>
    <t>Külső forrás</t>
  </si>
  <si>
    <t>Forrás megnevezése</t>
  </si>
  <si>
    <t>E ft</t>
  </si>
  <si>
    <t>I.</t>
  </si>
  <si>
    <t>VÍZÜGYI ÁGAZAT</t>
  </si>
  <si>
    <t xml:space="preserve">Ivóvíz közművek rekonstrukciója /1. Liszt F. u. ivóvíz rekonstrukció ;  2. 1000 m3- es fogadó udvartéri csővezeték kiváltás - tervezés + kivitelezés ; 3. Lehel u. ivóvíz vezeték rekonstrukció + bővítés </t>
  </si>
  <si>
    <t xml:space="preserve">2016-2017. évi eszközhasználati díj, 2.000 Ft átvett pénzeszköz  </t>
  </si>
  <si>
    <t>Szennyvíz közművek rekonstrukciója  /1. Puskás T. u. szennyvízhálózat bővítése ; 2. Lehel u. szennyvízhálózat bővítés  /</t>
  </si>
  <si>
    <t xml:space="preserve">2016-2017. évi eszközhasználati díj </t>
  </si>
  <si>
    <t xml:space="preserve">Móra F. u. ivóvízvezeték, csapadékvízelvezetés rekonstrukció tervezése  </t>
  </si>
  <si>
    <t xml:space="preserve">2017. évi eszközhasználati díj </t>
  </si>
  <si>
    <t>Sport u. felújítás / csapadékvízelvezetés/</t>
  </si>
  <si>
    <t>Marcali utólagos szennyvíz bekötések 2016</t>
  </si>
  <si>
    <t xml:space="preserve">Marcali, Focska kanyartól nyugatra eső ingatlanok vízellátása </t>
  </si>
  <si>
    <t>Összesen:</t>
  </si>
  <si>
    <t>II.</t>
  </si>
  <si>
    <t>KÖZLEKEDÉSI ÁGAZAT</t>
  </si>
  <si>
    <t>Móra utca parkoló II. ütem építése Széchenyi u. 25.</t>
  </si>
  <si>
    <t>III.</t>
  </si>
  <si>
    <t>SZOCIÁLIS-, ÉS HUMÁN SZOLGÁLTATÁS, IGAZGATÁS</t>
  </si>
  <si>
    <t>Marcali Közös Önkormányzati Hivatal informatikai és egyéb eszköz beszerzés</t>
  </si>
  <si>
    <t>Költségvetés készítő program upgrade</t>
  </si>
  <si>
    <t>Marcali Keleti Iparterület fejlesztése</t>
  </si>
  <si>
    <t>TOP-1.1.1-15: 507.000 e Ft,     BM önerő : 89977</t>
  </si>
  <si>
    <t>Központi konyha korszerűsítése</t>
  </si>
  <si>
    <t>TOP-1.1.3-15</t>
  </si>
  <si>
    <t>Bernáth Aurél Galéria turisztikai fejlesztése</t>
  </si>
  <si>
    <t>TOP-1.2.1-15</t>
  </si>
  <si>
    <t>Központi óvoda korszerűsítése</t>
  </si>
  <si>
    <t>TOP-1.4.1-15</t>
  </si>
  <si>
    <t>Megújuló és fenntartható város aktív kulturális és sportélettel</t>
  </si>
  <si>
    <t>TOP-2.1.2-15</t>
  </si>
  <si>
    <t>Noszlopy Gáspár Általános Iskola energetikai korszerűsítése</t>
  </si>
  <si>
    <t>TOP-3.2.1-15</t>
  </si>
  <si>
    <t>Szociális alapszolgáltatások működési feltételeinek fejlesztése Marcaliban</t>
  </si>
  <si>
    <t>TOP-4.2.1-15</t>
  </si>
  <si>
    <t>Dózsa György utcai szegregátum rehabilitációja (ERFA-Infra)</t>
  </si>
  <si>
    <t>TOP-4.3.1-15</t>
  </si>
  <si>
    <t>Helyi foglalkoztatási együttműködések</t>
  </si>
  <si>
    <t>TOP-5.1.2-15</t>
  </si>
  <si>
    <t>Dózsa György utcai szegregátum rehabilitációja (ESZA)</t>
  </si>
  <si>
    <t>TOP-5.2.1-15</t>
  </si>
  <si>
    <t>ASP csatlakozás</t>
  </si>
  <si>
    <t>KÖFOP-1.2.1-16</t>
  </si>
  <si>
    <t>Úniós feladatok előkészítése</t>
  </si>
  <si>
    <t>Választókörzetek fejlesztési feladatai</t>
  </si>
  <si>
    <t>Bizei temető parkoló</t>
  </si>
  <si>
    <t>Gyóta buszmegálló</t>
  </si>
  <si>
    <t>Múzeum köz 4 -10. házszámú társasház mellett parkoló építése, csapadékvíz elvezetéssel, villany és MATÁV kábel kiváltás,</t>
  </si>
  <si>
    <t>Fecske utca burkolat</t>
  </si>
  <si>
    <t>Noszlopy u.  járda/ MHSZ előtt/</t>
  </si>
  <si>
    <t>Bem u. harangláb környékének csapadékvízelvezetése</t>
  </si>
  <si>
    <t>Rendezési terv II. ütem</t>
  </si>
  <si>
    <t>Kamerarendszer bérleti díj</t>
  </si>
  <si>
    <t>II.sz.gyermek háziorvosi körzet</t>
  </si>
  <si>
    <t>Arculati kézikönyv</t>
  </si>
  <si>
    <t>1. melléklet a /2017.(..)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</si>
</sst>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F_t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Cambria"/>
      <family val="1"/>
      <charset val="238"/>
    </font>
    <font>
      <b/>
      <sz val="11"/>
      <name val="Arial Narrow"/>
      <family val="2"/>
      <charset val="238"/>
    </font>
    <font>
      <sz val="10"/>
      <color rgb="FF000000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Arial"/>
      <family val="2"/>
      <charset val="238"/>
    </font>
    <font>
      <b/>
      <sz val="14"/>
      <name val="Cambria"/>
      <family val="1"/>
      <charset val="238"/>
    </font>
    <font>
      <b/>
      <u/>
      <sz val="14"/>
      <name val="Cambria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Cambria"/>
      <family val="1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3" fillId="0" borderId="0"/>
  </cellStyleXfs>
  <cellXfs count="100">
    <xf numFmtId="0" fontId="0" fillId="0" borderId="0" xfId="0"/>
    <xf numFmtId="0" fontId="1" fillId="0" borderId="0" xfId="1"/>
    <xf numFmtId="0" fontId="5" fillId="0" borderId="0" xfId="3"/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vertical="top" wrapText="1"/>
    </xf>
    <xf numFmtId="0" fontId="8" fillId="0" borderId="5" xfId="2" applyFont="1" applyBorder="1" applyAlignment="1">
      <alignment vertical="top" wrapText="1"/>
    </xf>
    <xf numFmtId="0" fontId="8" fillId="0" borderId="6" xfId="2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vertical="top" wrapText="1"/>
    </xf>
    <xf numFmtId="164" fontId="11" fillId="0" borderId="7" xfId="2" applyNumberFormat="1" applyFont="1" applyFill="1" applyBorder="1" applyAlignment="1">
      <alignment horizontal="right" vertical="center" wrapText="1"/>
    </xf>
    <xf numFmtId="3" fontId="11" fillId="0" borderId="8" xfId="2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3" fillId="0" borderId="0" xfId="2" applyFill="1" applyAlignment="1">
      <alignment vertical="center"/>
    </xf>
    <xf numFmtId="0" fontId="11" fillId="0" borderId="8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vertical="top" wrapText="1"/>
    </xf>
    <xf numFmtId="164" fontId="11" fillId="0" borderId="8" xfId="2" applyNumberFormat="1" applyFont="1" applyFill="1" applyBorder="1" applyAlignment="1">
      <alignment horizontal="right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3" fillId="0" borderId="8" xfId="3" applyFont="1" applyBorder="1" applyAlignment="1">
      <alignment horizontal="left" vertical="top" wrapText="1"/>
    </xf>
    <xf numFmtId="0" fontId="14" fillId="0" borderId="11" xfId="1" applyFont="1" applyBorder="1" applyAlignment="1">
      <alignment horizontal="center" vertical="center"/>
    </xf>
    <xf numFmtId="0" fontId="14" fillId="0" borderId="11" xfId="1" applyFont="1" applyBorder="1" applyAlignment="1">
      <alignment horizontal="left" vertical="top" wrapText="1"/>
    </xf>
    <xf numFmtId="3" fontId="14" fillId="0" borderId="11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wrapText="1"/>
    </xf>
    <xf numFmtId="0" fontId="11" fillId="0" borderId="12" xfId="2" applyFont="1" applyFill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11" fillId="2" borderId="1" xfId="2" applyFont="1" applyFill="1" applyBorder="1" applyAlignment="1">
      <alignment vertical="top" wrapText="1"/>
    </xf>
    <xf numFmtId="0" fontId="15" fillId="2" borderId="2" xfId="2" applyFont="1" applyFill="1" applyBorder="1" applyAlignment="1">
      <alignment horizontal="left" vertical="center" wrapText="1"/>
    </xf>
    <xf numFmtId="3" fontId="15" fillId="2" borderId="2" xfId="2" applyNumberFormat="1" applyFont="1" applyFill="1" applyBorder="1" applyAlignment="1">
      <alignment horizontal="right" vertical="center" wrapText="1"/>
    </xf>
    <xf numFmtId="10" fontId="16" fillId="2" borderId="3" xfId="2" applyNumberFormat="1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vertical="top" wrapText="1"/>
    </xf>
    <xf numFmtId="0" fontId="15" fillId="0" borderId="13" xfId="2" applyFont="1" applyFill="1" applyBorder="1" applyAlignment="1">
      <alignment horizontal="left" vertical="center" wrapText="1"/>
    </xf>
    <xf numFmtId="3" fontId="15" fillId="0" borderId="13" xfId="2" applyNumberFormat="1" applyFont="1" applyFill="1" applyBorder="1" applyAlignment="1">
      <alignment horizontal="right" vertical="center" wrapText="1"/>
    </xf>
    <xf numFmtId="10" fontId="16" fillId="0" borderId="13" xfId="2" applyNumberFormat="1" applyFont="1" applyFill="1" applyBorder="1" applyAlignment="1">
      <alignment horizontal="center" vertical="center" wrapText="1"/>
    </xf>
    <xf numFmtId="0" fontId="5" fillId="0" borderId="0" xfId="3" applyFill="1"/>
    <xf numFmtId="0" fontId="1" fillId="0" borderId="0" xfId="1" applyFill="1"/>
    <xf numFmtId="0" fontId="11" fillId="0" borderId="0" xfId="2" applyFont="1" applyFill="1" applyBorder="1" applyAlignment="1">
      <alignment vertical="top" wrapText="1"/>
    </xf>
    <xf numFmtId="0" fontId="15" fillId="0" borderId="0" xfId="2" applyFont="1" applyFill="1" applyBorder="1" applyAlignment="1">
      <alignment horizontal="left" vertical="center" wrapText="1"/>
    </xf>
    <xf numFmtId="3" fontId="15" fillId="0" borderId="0" xfId="2" applyNumberFormat="1" applyFont="1" applyFill="1" applyBorder="1" applyAlignment="1">
      <alignment horizontal="right" vertical="center" wrapText="1"/>
    </xf>
    <xf numFmtId="10" fontId="16" fillId="0" borderId="0" xfId="2" applyNumberFormat="1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vertical="top" wrapText="1"/>
    </xf>
    <xf numFmtId="0" fontId="15" fillId="0" borderId="14" xfId="2" applyFont="1" applyFill="1" applyBorder="1" applyAlignment="1">
      <alignment horizontal="left"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10" fontId="16" fillId="0" borderId="14" xfId="2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2" fillId="0" borderId="0" xfId="2" applyFont="1"/>
    <xf numFmtId="0" fontId="18" fillId="0" borderId="0" xfId="2" applyFont="1"/>
    <xf numFmtId="0" fontId="11" fillId="0" borderId="4" xfId="2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6" xfId="2" applyFont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3" fontId="11" fillId="0" borderId="8" xfId="2" applyNumberFormat="1" applyFont="1" applyFill="1" applyBorder="1" applyAlignment="1">
      <alignment horizontal="right" vertical="center" wrapText="1"/>
    </xf>
    <xf numFmtId="3" fontId="11" fillId="0" borderId="8" xfId="2" applyNumberFormat="1" applyFont="1" applyFill="1" applyBorder="1" applyAlignment="1">
      <alignment horizontal="right" vertical="center"/>
    </xf>
    <xf numFmtId="10" fontId="11" fillId="0" borderId="17" xfId="2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0" fontId="16" fillId="2" borderId="1" xfId="2" applyFont="1" applyFill="1" applyBorder="1" applyAlignment="1">
      <alignment horizontal="right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left" vertical="center" wrapText="1"/>
    </xf>
    <xf numFmtId="3" fontId="11" fillId="0" borderId="19" xfId="2" applyNumberFormat="1" applyFont="1" applyBorder="1" applyAlignment="1">
      <alignment horizontal="right" vertical="center" wrapText="1"/>
    </xf>
    <xf numFmtId="9" fontId="12" fillId="0" borderId="0" xfId="2" applyNumberFormat="1" applyFont="1"/>
    <xf numFmtId="0" fontId="11" fillId="0" borderId="8" xfId="2" applyFont="1" applyFill="1" applyBorder="1" applyAlignment="1">
      <alignment vertical="center" wrapText="1"/>
    </xf>
    <xf numFmtId="0" fontId="21" fillId="0" borderId="8" xfId="3" applyFont="1" applyBorder="1" applyAlignment="1">
      <alignment vertical="center" wrapText="1"/>
    </xf>
    <xf numFmtId="0" fontId="11" fillId="0" borderId="10" xfId="2" applyFont="1" applyBorder="1" applyAlignment="1">
      <alignment horizontal="center" vertical="center" wrapText="1"/>
    </xf>
    <xf numFmtId="3" fontId="11" fillId="0" borderId="8" xfId="2" applyNumberFormat="1" applyFont="1" applyFill="1" applyBorder="1" applyAlignment="1">
      <alignment horizontal="right" vertical="distributed" wrapText="1"/>
    </xf>
    <xf numFmtId="0" fontId="22" fillId="0" borderId="8" xfId="3" applyFont="1" applyBorder="1"/>
    <xf numFmtId="0" fontId="11" fillId="0" borderId="8" xfId="4" applyFont="1" applyFill="1" applyBorder="1" applyAlignment="1">
      <alignment vertical="center" wrapText="1"/>
    </xf>
    <xf numFmtId="0" fontId="11" fillId="0" borderId="4" xfId="2" applyFont="1" applyBorder="1" applyAlignment="1">
      <alignment horizontal="center" vertical="center" wrapText="1"/>
    </xf>
    <xf numFmtId="49" fontId="11" fillId="0" borderId="8" xfId="4" applyNumberFormat="1" applyFont="1" applyFill="1" applyBorder="1" applyAlignment="1">
      <alignment horizontal="left" vertical="center" wrapText="1"/>
    </xf>
    <xf numFmtId="3" fontId="11" fillId="0" borderId="5" xfId="2" applyNumberFormat="1" applyFont="1" applyFill="1" applyBorder="1" applyAlignment="1">
      <alignment horizontal="right" vertical="center" wrapText="1"/>
    </xf>
    <xf numFmtId="3" fontId="11" fillId="0" borderId="5" xfId="2" applyNumberFormat="1" applyFont="1" applyFill="1" applyBorder="1" applyAlignment="1">
      <alignment horizontal="right" vertical="center"/>
    </xf>
    <xf numFmtId="3" fontId="16" fillId="0" borderId="5" xfId="2" applyNumberFormat="1" applyFont="1" applyFill="1" applyBorder="1" applyAlignment="1">
      <alignment horizontal="right" vertical="center" wrapText="1"/>
    </xf>
    <xf numFmtId="3" fontId="16" fillId="0" borderId="5" xfId="2" applyNumberFormat="1" applyFont="1" applyFill="1" applyBorder="1" applyAlignment="1">
      <alignment horizontal="right" vertical="center"/>
    </xf>
    <xf numFmtId="49" fontId="11" fillId="0" borderId="5" xfId="4" applyNumberFormat="1" applyFont="1" applyFill="1" applyBorder="1" applyAlignment="1">
      <alignment horizontal="left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15" fillId="2" borderId="20" xfId="2" applyFont="1" applyFill="1" applyBorder="1" applyAlignment="1">
      <alignment vertical="center" wrapText="1"/>
    </xf>
    <xf numFmtId="3" fontId="15" fillId="2" borderId="2" xfId="2" applyNumberFormat="1" applyFont="1" applyFill="1" applyBorder="1" applyAlignment="1">
      <alignment horizontal="right" vertical="center"/>
    </xf>
    <xf numFmtId="10" fontId="15" fillId="2" borderId="3" xfId="2" applyNumberFormat="1" applyFont="1" applyFill="1" applyBorder="1" applyAlignment="1">
      <alignment horizontal="center" vertical="center" wrapText="1"/>
    </xf>
    <xf numFmtId="9" fontId="1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3" fontId="5" fillId="0" borderId="0" xfId="3" applyNumberFormat="1"/>
    <xf numFmtId="3" fontId="1" fillId="0" borderId="0" xfId="1" applyNumberFormat="1"/>
    <xf numFmtId="3" fontId="2" fillId="0" borderId="0" xfId="1" applyNumberFormat="1" applyFont="1"/>
    <xf numFmtId="0" fontId="0" fillId="0" borderId="0" xfId="1" applyFont="1"/>
    <xf numFmtId="0" fontId="4" fillId="0" borderId="0" xfId="2" applyFont="1" applyAlignment="1">
      <alignment horizontal="center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</cellXfs>
  <cellStyles count="5">
    <cellStyle name="Normál" xfId="0" builtinId="0"/>
    <cellStyle name="Normál 2 2" xfId="3"/>
    <cellStyle name="Normál 3" xfId="2"/>
    <cellStyle name="Normál 5" xfId="1"/>
    <cellStyle name="Normál_2014_ ktv  terv beruházás 2013 01 2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="60" zoomScaleNormal="100" workbookViewId="0">
      <selection activeCell="E8" sqref="E8"/>
    </sheetView>
  </sheetViews>
  <sheetFormatPr defaultRowHeight="15" x14ac:dyDescent="0.25"/>
  <cols>
    <col min="1" max="1" width="9.140625" style="1" customWidth="1"/>
    <col min="2" max="2" width="33.5703125" style="1" customWidth="1"/>
    <col min="3" max="4" width="19" style="1" customWidth="1"/>
    <col min="5" max="5" width="24.42578125" style="1" customWidth="1"/>
    <col min="6" max="6" width="17" style="1" customWidth="1"/>
    <col min="7" max="7" width="14.42578125" style="1" customWidth="1"/>
    <col min="8" max="16384" width="9.140625" style="1"/>
  </cols>
  <sheetData>
    <row r="1" spans="1:10" x14ac:dyDescent="0.25">
      <c r="C1" s="92" t="s">
        <v>62</v>
      </c>
    </row>
    <row r="2" spans="1:10" ht="16.5" thickBot="1" x14ac:dyDescent="0.3">
      <c r="A2" s="93" t="s">
        <v>0</v>
      </c>
      <c r="B2" s="93"/>
      <c r="C2" s="93"/>
      <c r="D2" s="93"/>
      <c r="E2" s="93"/>
      <c r="F2" s="93"/>
      <c r="G2" s="93"/>
      <c r="H2" s="2"/>
      <c r="I2" s="2"/>
      <c r="J2" s="2"/>
    </row>
    <row r="3" spans="1:10" ht="26.25" thickBot="1" x14ac:dyDescent="0.3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2"/>
      <c r="I3" s="2"/>
      <c r="J3" s="2"/>
    </row>
    <row r="4" spans="1:10" ht="15.75" thickBot="1" x14ac:dyDescent="0.3">
      <c r="A4" s="7"/>
      <c r="B4" s="8"/>
      <c r="C4" s="8"/>
      <c r="D4" s="8"/>
      <c r="E4" s="8"/>
      <c r="F4" s="8"/>
      <c r="G4" s="9" t="s">
        <v>8</v>
      </c>
      <c r="H4" s="2"/>
      <c r="I4" s="2"/>
      <c r="J4" s="2"/>
    </row>
    <row r="5" spans="1:10" ht="19.5" thickBot="1" x14ac:dyDescent="0.3">
      <c r="A5" s="10" t="s">
        <v>9</v>
      </c>
      <c r="B5" s="94" t="s">
        <v>10</v>
      </c>
      <c r="C5" s="94"/>
      <c r="D5" s="94"/>
      <c r="E5" s="94"/>
      <c r="F5" s="94"/>
      <c r="G5" s="95"/>
      <c r="H5" s="2"/>
      <c r="I5" s="2"/>
      <c r="J5" s="2"/>
    </row>
    <row r="6" spans="1:10" ht="90" customHeight="1" x14ac:dyDescent="0.25">
      <c r="A6" s="11">
        <v>1</v>
      </c>
      <c r="B6" s="12" t="s">
        <v>11</v>
      </c>
      <c r="C6" s="13">
        <v>42000</v>
      </c>
      <c r="D6" s="13">
        <v>37000</v>
      </c>
      <c r="E6" s="13">
        <v>35000</v>
      </c>
      <c r="F6" s="14" t="s">
        <v>12</v>
      </c>
      <c r="G6" s="15"/>
      <c r="H6" s="16"/>
      <c r="I6" s="17"/>
      <c r="J6" s="17"/>
    </row>
    <row r="7" spans="1:10" ht="90" customHeight="1" x14ac:dyDescent="0.25">
      <c r="A7" s="18">
        <v>2</v>
      </c>
      <c r="B7" s="19" t="s">
        <v>13</v>
      </c>
      <c r="C7" s="20">
        <v>45000</v>
      </c>
      <c r="D7" s="20">
        <v>52000</v>
      </c>
      <c r="E7" s="20">
        <v>52000</v>
      </c>
      <c r="F7" s="14" t="s">
        <v>14</v>
      </c>
      <c r="G7" s="21"/>
      <c r="H7" s="16"/>
      <c r="I7" s="17"/>
      <c r="J7" s="17"/>
    </row>
    <row r="8" spans="1:10" ht="90" customHeight="1" x14ac:dyDescent="0.25">
      <c r="A8" s="18">
        <v>3</v>
      </c>
      <c r="B8" s="19" t="s">
        <v>15</v>
      </c>
      <c r="C8" s="20">
        <v>1300</v>
      </c>
      <c r="D8" s="20">
        <v>1300</v>
      </c>
      <c r="E8" s="20">
        <v>1300</v>
      </c>
      <c r="F8" s="14" t="s">
        <v>16</v>
      </c>
      <c r="G8" s="21"/>
      <c r="H8" s="16"/>
      <c r="I8" s="17"/>
      <c r="J8" s="17"/>
    </row>
    <row r="9" spans="1:10" ht="90" customHeight="1" x14ac:dyDescent="0.25">
      <c r="A9" s="18">
        <v>4</v>
      </c>
      <c r="B9" s="19" t="s">
        <v>17</v>
      </c>
      <c r="C9" s="20">
        <v>10000</v>
      </c>
      <c r="D9" s="20">
        <v>10000</v>
      </c>
      <c r="E9" s="20">
        <v>10000</v>
      </c>
      <c r="F9" s="20"/>
      <c r="G9" s="21"/>
      <c r="H9" s="16"/>
      <c r="I9" s="17"/>
      <c r="J9" s="17"/>
    </row>
    <row r="10" spans="1:10" ht="90" customHeight="1" x14ac:dyDescent="0.25">
      <c r="A10" s="18">
        <v>5</v>
      </c>
      <c r="B10" s="22" t="s">
        <v>18</v>
      </c>
      <c r="C10" s="20">
        <v>770</v>
      </c>
      <c r="D10" s="20">
        <v>770</v>
      </c>
      <c r="E10" s="20">
        <v>770</v>
      </c>
      <c r="F10" s="14" t="s">
        <v>16</v>
      </c>
      <c r="G10" s="21"/>
      <c r="H10" s="16"/>
      <c r="I10" s="17"/>
      <c r="J10" s="17"/>
    </row>
    <row r="11" spans="1:10" ht="45.75" customHeight="1" thickBot="1" x14ac:dyDescent="0.3">
      <c r="A11" s="23">
        <v>6</v>
      </c>
      <c r="B11" s="24" t="s">
        <v>19</v>
      </c>
      <c r="C11" s="25">
        <v>4080</v>
      </c>
      <c r="D11" s="25">
        <v>4080</v>
      </c>
      <c r="E11" s="26">
        <v>4080</v>
      </c>
      <c r="F11" s="14" t="s">
        <v>16</v>
      </c>
      <c r="G11" s="27"/>
      <c r="I11" s="28"/>
      <c r="J11" s="28"/>
    </row>
    <row r="12" spans="1:10" ht="16.5" thickBot="1" x14ac:dyDescent="0.3">
      <c r="A12" s="29"/>
      <c r="B12" s="30" t="s">
        <v>20</v>
      </c>
      <c r="C12" s="31">
        <f>SUM(C6:C11)</f>
        <v>103150</v>
      </c>
      <c r="D12" s="31">
        <f>SUM(D6:D11)</f>
        <v>105150</v>
      </c>
      <c r="E12" s="31">
        <f>SUM(E6:E11)</f>
        <v>103150</v>
      </c>
      <c r="F12" s="31">
        <v>2000</v>
      </c>
      <c r="G12" s="32"/>
      <c r="H12" s="2"/>
      <c r="I12" s="2"/>
      <c r="J12" s="2"/>
    </row>
    <row r="13" spans="1:10" s="38" customFormat="1" ht="15.75" x14ac:dyDescent="0.25">
      <c r="A13" s="33"/>
      <c r="B13" s="34"/>
      <c r="C13" s="35"/>
      <c r="D13" s="35"/>
      <c r="E13" s="35"/>
      <c r="F13" s="35"/>
      <c r="G13" s="36"/>
      <c r="H13" s="37"/>
      <c r="I13" s="37"/>
      <c r="J13" s="37"/>
    </row>
    <row r="14" spans="1:10" s="38" customFormat="1" ht="15.75" x14ac:dyDescent="0.25">
      <c r="A14" s="39"/>
      <c r="B14" s="40"/>
      <c r="C14" s="41"/>
      <c r="D14" s="41"/>
      <c r="E14" s="41"/>
      <c r="F14" s="41"/>
      <c r="G14" s="42"/>
      <c r="H14" s="37"/>
      <c r="I14" s="37"/>
      <c r="J14" s="37"/>
    </row>
    <row r="15" spans="1:10" s="38" customFormat="1" ht="15.75" x14ac:dyDescent="0.25">
      <c r="A15" s="39"/>
      <c r="B15" s="40"/>
      <c r="C15" s="41"/>
      <c r="D15" s="41"/>
      <c r="E15" s="41"/>
      <c r="F15" s="41"/>
      <c r="G15" s="42"/>
      <c r="H15" s="37"/>
      <c r="I15" s="37"/>
      <c r="J15" s="37"/>
    </row>
    <row r="16" spans="1:10" ht="16.5" thickBot="1" x14ac:dyDescent="0.3">
      <c r="A16" s="43"/>
      <c r="B16" s="44"/>
      <c r="C16" s="45"/>
      <c r="D16" s="45"/>
      <c r="E16" s="45"/>
      <c r="F16" s="45"/>
      <c r="G16" s="46"/>
      <c r="H16" s="2"/>
      <c r="I16" s="2"/>
      <c r="J16" s="2"/>
    </row>
    <row r="17" spans="1:10" ht="26.25" thickBot="1" x14ac:dyDescent="0.35">
      <c r="A17" s="47" t="s">
        <v>1</v>
      </c>
      <c r="B17" s="48" t="s">
        <v>2</v>
      </c>
      <c r="C17" s="49" t="s">
        <v>3</v>
      </c>
      <c r="D17" s="5" t="s">
        <v>4</v>
      </c>
      <c r="E17" s="49" t="s">
        <v>5</v>
      </c>
      <c r="F17" s="49" t="s">
        <v>6</v>
      </c>
      <c r="G17" s="50" t="s">
        <v>7</v>
      </c>
      <c r="H17" s="51"/>
      <c r="I17" s="52"/>
      <c r="J17" s="52"/>
    </row>
    <row r="18" spans="1:10" ht="15.75" thickBot="1" x14ac:dyDescent="0.3">
      <c r="A18" s="53"/>
      <c r="B18" s="54"/>
      <c r="C18" s="54"/>
      <c r="D18" s="54"/>
      <c r="E18" s="54"/>
      <c r="F18" s="54"/>
      <c r="G18" s="55" t="s">
        <v>8</v>
      </c>
      <c r="H18" s="2"/>
      <c r="I18" s="2"/>
      <c r="J18" s="2"/>
    </row>
    <row r="19" spans="1:10" ht="18.75" thickBot="1" x14ac:dyDescent="0.3">
      <c r="A19" s="56" t="s">
        <v>21</v>
      </c>
      <c r="B19" s="96" t="s">
        <v>22</v>
      </c>
      <c r="C19" s="96"/>
      <c r="D19" s="96"/>
      <c r="E19" s="96"/>
      <c r="F19" s="96"/>
      <c r="G19" s="97"/>
      <c r="H19" s="2"/>
    </row>
    <row r="20" spans="1:10" ht="26.25" thickBot="1" x14ac:dyDescent="0.35">
      <c r="A20" s="57">
        <v>1</v>
      </c>
      <c r="B20" s="58" t="s">
        <v>23</v>
      </c>
      <c r="C20" s="59">
        <v>3200</v>
      </c>
      <c r="D20" s="59">
        <v>3200</v>
      </c>
      <c r="E20" s="60">
        <v>3200</v>
      </c>
      <c r="F20" s="60"/>
      <c r="G20" s="61"/>
      <c r="H20" s="62"/>
    </row>
    <row r="21" spans="1:10" ht="32.25" customHeight="1" thickBot="1" x14ac:dyDescent="0.3">
      <c r="A21" s="63"/>
      <c r="B21" s="30" t="s">
        <v>20</v>
      </c>
      <c r="C21" s="31">
        <f>C20</f>
        <v>3200</v>
      </c>
      <c r="D21" s="31">
        <f>D20</f>
        <v>3200</v>
      </c>
      <c r="E21" s="31">
        <f>E20</f>
        <v>3200</v>
      </c>
      <c r="F21" s="31">
        <f>F20</f>
        <v>0</v>
      </c>
      <c r="G21" s="32"/>
      <c r="H21" s="2"/>
    </row>
    <row r="22" spans="1:10" ht="32.25" customHeight="1" thickBot="1" x14ac:dyDescent="0.35">
      <c r="A22" s="47" t="s">
        <v>1</v>
      </c>
      <c r="B22" s="48" t="s">
        <v>2</v>
      </c>
      <c r="C22" s="49" t="s">
        <v>3</v>
      </c>
      <c r="D22" s="49"/>
      <c r="E22" s="49" t="s">
        <v>5</v>
      </c>
      <c r="F22" s="49" t="s">
        <v>6</v>
      </c>
      <c r="G22" s="50" t="s">
        <v>7</v>
      </c>
      <c r="H22" s="51"/>
    </row>
    <row r="23" spans="1:10" ht="15.75" thickBot="1" x14ac:dyDescent="0.3">
      <c r="A23" s="64"/>
      <c r="B23" s="65"/>
      <c r="C23" s="65"/>
      <c r="D23" s="65"/>
      <c r="E23" s="65"/>
      <c r="F23" s="65"/>
      <c r="G23" s="55" t="s">
        <v>8</v>
      </c>
      <c r="H23" s="2"/>
    </row>
    <row r="24" spans="1:10" ht="18.75" thickBot="1" x14ac:dyDescent="0.3">
      <c r="A24" s="56" t="s">
        <v>24</v>
      </c>
      <c r="B24" s="96" t="s">
        <v>25</v>
      </c>
      <c r="C24" s="98"/>
      <c r="D24" s="98"/>
      <c r="E24" s="98"/>
      <c r="F24" s="98"/>
      <c r="G24" s="99"/>
      <c r="H24" s="2"/>
    </row>
    <row r="25" spans="1:10" ht="25.5" x14ac:dyDescent="0.3">
      <c r="A25" s="66">
        <v>1</v>
      </c>
      <c r="B25" s="67" t="s">
        <v>26</v>
      </c>
      <c r="C25" s="68">
        <v>3000</v>
      </c>
      <c r="D25" s="68">
        <v>3787</v>
      </c>
      <c r="E25" s="68">
        <v>3787</v>
      </c>
      <c r="F25" s="68">
        <v>0</v>
      </c>
      <c r="G25" s="61"/>
      <c r="H25" s="69"/>
    </row>
    <row r="26" spans="1:10" ht="16.5" x14ac:dyDescent="0.3">
      <c r="A26" s="66">
        <v>2</v>
      </c>
      <c r="B26" s="70" t="s">
        <v>27</v>
      </c>
      <c r="C26" s="59">
        <v>120</v>
      </c>
      <c r="D26" s="59">
        <v>120</v>
      </c>
      <c r="E26" s="59">
        <v>120</v>
      </c>
      <c r="F26" s="60"/>
      <c r="G26" s="61"/>
      <c r="H26" s="69"/>
      <c r="I26" s="2"/>
      <c r="J26" s="2"/>
    </row>
    <row r="27" spans="1:10" ht="51" x14ac:dyDescent="0.3">
      <c r="A27" s="66">
        <v>3</v>
      </c>
      <c r="B27" s="71" t="s">
        <v>28</v>
      </c>
      <c r="C27" s="59">
        <v>596977</v>
      </c>
      <c r="D27" s="59">
        <v>596977</v>
      </c>
      <c r="E27" s="59"/>
      <c r="F27" s="60">
        <v>596977</v>
      </c>
      <c r="G27" s="72" t="s">
        <v>29</v>
      </c>
      <c r="H27" s="69"/>
      <c r="I27" s="2"/>
      <c r="J27" s="2"/>
    </row>
    <row r="28" spans="1:10" ht="16.5" x14ac:dyDescent="0.3">
      <c r="A28" s="66">
        <v>4</v>
      </c>
      <c r="B28" s="71" t="s">
        <v>30</v>
      </c>
      <c r="C28" s="73">
        <v>198411</v>
      </c>
      <c r="D28" s="73">
        <v>198411</v>
      </c>
      <c r="E28" s="59"/>
      <c r="F28" s="60">
        <v>198411</v>
      </c>
      <c r="G28" s="72" t="s">
        <v>31</v>
      </c>
      <c r="H28" s="69"/>
      <c r="I28" s="2"/>
      <c r="J28" s="2"/>
    </row>
    <row r="29" spans="1:10" ht="30" x14ac:dyDescent="0.3">
      <c r="A29" s="66">
        <v>5</v>
      </c>
      <c r="B29" s="71" t="s">
        <v>32</v>
      </c>
      <c r="C29" s="73">
        <v>76639</v>
      </c>
      <c r="D29" s="73">
        <v>76639</v>
      </c>
      <c r="E29" s="59"/>
      <c r="F29" s="60">
        <v>76639</v>
      </c>
      <c r="G29" s="72" t="s">
        <v>33</v>
      </c>
      <c r="H29" s="69"/>
      <c r="I29" s="2"/>
      <c r="J29" s="2"/>
    </row>
    <row r="30" spans="1:10" ht="16.5" x14ac:dyDescent="0.3">
      <c r="A30" s="66">
        <v>6</v>
      </c>
      <c r="B30" s="71" t="s">
        <v>34</v>
      </c>
      <c r="C30" s="73">
        <v>79637</v>
      </c>
      <c r="D30" s="73">
        <v>79637</v>
      </c>
      <c r="E30" s="59"/>
      <c r="F30" s="60">
        <v>79637</v>
      </c>
      <c r="G30" s="72" t="s">
        <v>35</v>
      </c>
      <c r="H30" s="69"/>
      <c r="I30" s="2"/>
      <c r="J30" s="2"/>
    </row>
    <row r="31" spans="1:10" ht="30" x14ac:dyDescent="0.3">
      <c r="A31" s="66">
        <v>7</v>
      </c>
      <c r="B31" s="71" t="s">
        <v>36</v>
      </c>
      <c r="C31" s="59">
        <v>721475</v>
      </c>
      <c r="D31" s="59">
        <v>721475</v>
      </c>
      <c r="E31" s="59">
        <v>5000</v>
      </c>
      <c r="F31" s="60">
        <v>716475</v>
      </c>
      <c r="G31" s="72" t="s">
        <v>37</v>
      </c>
      <c r="H31" s="69"/>
      <c r="I31" s="2"/>
      <c r="J31" s="2"/>
    </row>
    <row r="32" spans="1:10" ht="30" x14ac:dyDescent="0.3">
      <c r="A32" s="66">
        <v>8</v>
      </c>
      <c r="B32" s="71" t="s">
        <v>38</v>
      </c>
      <c r="C32" s="59">
        <v>272738</v>
      </c>
      <c r="D32" s="59">
        <v>272738</v>
      </c>
      <c r="E32" s="59"/>
      <c r="F32" s="60">
        <v>272738</v>
      </c>
      <c r="G32" s="72" t="s">
        <v>39</v>
      </c>
      <c r="H32" s="69"/>
      <c r="I32" s="2"/>
      <c r="J32" s="2"/>
    </row>
    <row r="33" spans="1:10" ht="30" x14ac:dyDescent="0.3">
      <c r="A33" s="66">
        <v>9</v>
      </c>
      <c r="B33" s="71" t="s">
        <v>40</v>
      </c>
      <c r="C33" s="59">
        <v>39652</v>
      </c>
      <c r="D33" s="59">
        <v>39652</v>
      </c>
      <c r="E33" s="59"/>
      <c r="F33" s="60">
        <v>39652</v>
      </c>
      <c r="G33" s="72" t="s">
        <v>41</v>
      </c>
      <c r="H33" s="69"/>
      <c r="I33" s="2"/>
      <c r="J33" s="2"/>
    </row>
    <row r="34" spans="1:10" ht="30" x14ac:dyDescent="0.3">
      <c r="A34" s="66">
        <v>10</v>
      </c>
      <c r="B34" s="71" t="s">
        <v>42</v>
      </c>
      <c r="C34" s="59">
        <v>399750</v>
      </c>
      <c r="D34" s="59">
        <v>399750</v>
      </c>
      <c r="E34" s="59"/>
      <c r="F34" s="60">
        <v>399750</v>
      </c>
      <c r="G34" s="72" t="s">
        <v>43</v>
      </c>
      <c r="H34" s="69"/>
      <c r="I34" s="2"/>
      <c r="J34" s="2"/>
    </row>
    <row r="35" spans="1:10" ht="30" x14ac:dyDescent="0.3">
      <c r="A35" s="66">
        <v>11</v>
      </c>
      <c r="B35" s="71" t="s">
        <v>44</v>
      </c>
      <c r="C35" s="59">
        <v>52484</v>
      </c>
      <c r="D35" s="59">
        <v>52484</v>
      </c>
      <c r="E35" s="59"/>
      <c r="F35" s="60">
        <v>52484</v>
      </c>
      <c r="G35" s="72" t="s">
        <v>45</v>
      </c>
      <c r="H35" s="69"/>
      <c r="I35" s="2"/>
      <c r="J35" s="2"/>
    </row>
    <row r="36" spans="1:10" ht="30" x14ac:dyDescent="0.3">
      <c r="A36" s="66">
        <v>12</v>
      </c>
      <c r="B36" s="71" t="s">
        <v>46</v>
      </c>
      <c r="C36" s="59">
        <v>36101</v>
      </c>
      <c r="D36" s="59">
        <v>36101</v>
      </c>
      <c r="E36" s="59">
        <v>36074</v>
      </c>
      <c r="F36" s="60">
        <v>27</v>
      </c>
      <c r="G36" s="72" t="s">
        <v>47</v>
      </c>
      <c r="H36" s="69"/>
      <c r="I36" s="2"/>
      <c r="J36" s="2"/>
    </row>
    <row r="37" spans="1:10" ht="16.5" x14ac:dyDescent="0.3">
      <c r="A37" s="66">
        <v>13</v>
      </c>
      <c r="B37" s="74" t="s">
        <v>48</v>
      </c>
      <c r="C37" s="59">
        <v>9000</v>
      </c>
      <c r="D37" s="59">
        <v>9000</v>
      </c>
      <c r="E37" s="59"/>
      <c r="F37" s="60">
        <v>9000</v>
      </c>
      <c r="G37" s="72" t="s">
        <v>49</v>
      </c>
      <c r="H37" s="69"/>
      <c r="I37" s="2"/>
      <c r="J37" s="2"/>
    </row>
    <row r="38" spans="1:10" ht="16.5" x14ac:dyDescent="0.3">
      <c r="A38" s="66">
        <v>14</v>
      </c>
      <c r="B38" s="74" t="s">
        <v>50</v>
      </c>
      <c r="C38" s="59">
        <v>5000</v>
      </c>
      <c r="D38" s="59">
        <v>5000</v>
      </c>
      <c r="E38" s="59">
        <v>5000</v>
      </c>
      <c r="F38" s="60"/>
      <c r="G38" s="72"/>
      <c r="H38" s="69"/>
      <c r="I38" s="2"/>
      <c r="J38" s="2"/>
    </row>
    <row r="39" spans="1:10" ht="16.5" x14ac:dyDescent="0.3">
      <c r="A39" s="66">
        <v>15</v>
      </c>
      <c r="B39" s="75" t="s">
        <v>51</v>
      </c>
      <c r="C39" s="59">
        <v>30000</v>
      </c>
      <c r="D39" s="59">
        <v>30000</v>
      </c>
      <c r="E39" s="59">
        <v>30000</v>
      </c>
      <c r="F39" s="60"/>
      <c r="G39" s="72"/>
      <c r="H39" s="69"/>
      <c r="I39" s="2"/>
      <c r="J39" s="2"/>
    </row>
    <row r="40" spans="1:10" ht="16.5" x14ac:dyDescent="0.3">
      <c r="A40" s="76"/>
      <c r="B40" s="77" t="s">
        <v>52</v>
      </c>
      <c r="C40" s="78"/>
      <c r="D40" s="78"/>
      <c r="E40" s="78"/>
      <c r="F40" s="79"/>
      <c r="G40" s="55"/>
      <c r="H40" s="69"/>
      <c r="I40" s="2"/>
      <c r="J40" s="2"/>
    </row>
    <row r="41" spans="1:10" ht="16.5" x14ac:dyDescent="0.3">
      <c r="A41" s="76"/>
      <c r="B41" s="77" t="s">
        <v>53</v>
      </c>
      <c r="C41" s="80"/>
      <c r="D41" s="80"/>
      <c r="E41" s="80"/>
      <c r="F41" s="81"/>
      <c r="G41" s="55"/>
      <c r="H41" s="69"/>
      <c r="I41" s="2"/>
      <c r="J41" s="2"/>
    </row>
    <row r="42" spans="1:10" ht="51" x14ac:dyDescent="0.3">
      <c r="A42" s="76"/>
      <c r="B42" s="77" t="s">
        <v>54</v>
      </c>
      <c r="C42" s="78">
        <v>5771</v>
      </c>
      <c r="D42" s="78">
        <v>5771</v>
      </c>
      <c r="E42" s="80"/>
      <c r="F42" s="81"/>
      <c r="G42" s="55"/>
      <c r="H42" s="69"/>
      <c r="I42" s="2"/>
      <c r="J42" s="2"/>
    </row>
    <row r="43" spans="1:10" ht="16.5" x14ac:dyDescent="0.3">
      <c r="A43" s="76"/>
      <c r="B43" s="70" t="s">
        <v>55</v>
      </c>
      <c r="C43" s="78"/>
      <c r="D43" s="78"/>
      <c r="E43" s="80"/>
      <c r="F43" s="81"/>
      <c r="G43" s="55"/>
      <c r="H43" s="69"/>
      <c r="I43" s="2"/>
      <c r="J43" s="2"/>
    </row>
    <row r="44" spans="1:10" ht="16.5" x14ac:dyDescent="0.3">
      <c r="A44" s="76"/>
      <c r="B44" s="77" t="s">
        <v>56</v>
      </c>
      <c r="C44" s="78"/>
      <c r="D44" s="78"/>
      <c r="E44" s="80"/>
      <c r="F44" s="81"/>
      <c r="G44" s="55"/>
      <c r="H44" s="69"/>
      <c r="I44" s="2"/>
      <c r="J44" s="2"/>
    </row>
    <row r="45" spans="1:10" ht="25.5" x14ac:dyDescent="0.3">
      <c r="A45" s="76"/>
      <c r="B45" s="77" t="s">
        <v>57</v>
      </c>
      <c r="C45" s="78"/>
      <c r="D45" s="78"/>
      <c r="E45" s="80"/>
      <c r="F45" s="81"/>
      <c r="G45" s="55"/>
      <c r="H45" s="69"/>
      <c r="I45" s="2"/>
      <c r="J45" s="2"/>
    </row>
    <row r="46" spans="1:10" ht="16.5" x14ac:dyDescent="0.3">
      <c r="A46" s="76"/>
      <c r="B46" s="77" t="s">
        <v>58</v>
      </c>
      <c r="C46" s="78">
        <v>1207</v>
      </c>
      <c r="D46" s="78">
        <v>1207</v>
      </c>
      <c r="E46" s="80"/>
      <c r="F46" s="81"/>
      <c r="G46" s="55"/>
      <c r="H46" s="69"/>
      <c r="I46" s="2"/>
      <c r="J46" s="2"/>
    </row>
    <row r="47" spans="1:10" ht="16.5" x14ac:dyDescent="0.3">
      <c r="A47" s="76"/>
      <c r="B47" s="77" t="s">
        <v>59</v>
      </c>
      <c r="C47" s="78"/>
      <c r="D47" s="78"/>
      <c r="E47" s="80"/>
      <c r="F47" s="81"/>
      <c r="G47" s="55"/>
      <c r="H47" s="69"/>
      <c r="I47" s="2"/>
      <c r="J47" s="2"/>
    </row>
    <row r="48" spans="1:10" ht="16.5" x14ac:dyDescent="0.3">
      <c r="A48" s="76"/>
      <c r="B48" s="77" t="s">
        <v>60</v>
      </c>
      <c r="C48" s="78">
        <v>1040</v>
      </c>
      <c r="D48" s="78">
        <v>1040</v>
      </c>
      <c r="E48" s="80"/>
      <c r="F48" s="81"/>
      <c r="G48" s="55"/>
      <c r="H48" s="69"/>
      <c r="I48" s="2"/>
      <c r="J48" s="2"/>
    </row>
    <row r="49" spans="1:10" ht="17.25" thickBot="1" x14ac:dyDescent="0.35">
      <c r="A49" s="76"/>
      <c r="B49" s="82" t="s">
        <v>61</v>
      </c>
      <c r="C49" s="78"/>
      <c r="D49" s="78">
        <v>2500</v>
      </c>
      <c r="E49" s="80"/>
      <c r="F49" s="81"/>
      <c r="G49" s="55"/>
      <c r="H49" s="69"/>
      <c r="I49" s="2"/>
      <c r="J49" s="2"/>
    </row>
    <row r="50" spans="1:10" ht="17.25" thickBot="1" x14ac:dyDescent="0.3">
      <c r="A50" s="83"/>
      <c r="B50" s="84" t="s">
        <v>20</v>
      </c>
      <c r="C50" s="85">
        <f>SUM(C25:C39)</f>
        <v>2520984</v>
      </c>
      <c r="D50" s="85">
        <f>SUM(D25:D39)</f>
        <v>2521771</v>
      </c>
      <c r="E50" s="85">
        <f>SUM(E25:E39)</f>
        <v>79981</v>
      </c>
      <c r="F50" s="85">
        <f>SUM(F25:F39)</f>
        <v>2441790</v>
      </c>
      <c r="G50" s="86"/>
      <c r="H50" s="87"/>
      <c r="I50" s="88"/>
      <c r="J50" s="88"/>
    </row>
    <row r="51" spans="1:10" x14ac:dyDescent="0.25">
      <c r="A51" s="2"/>
      <c r="B51" s="2"/>
      <c r="C51" s="89"/>
      <c r="D51" s="89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89"/>
      <c r="D53" s="89"/>
      <c r="E53" s="89"/>
      <c r="F53" s="89"/>
      <c r="G53" s="2"/>
      <c r="H53" s="2"/>
      <c r="I53" s="2"/>
      <c r="J53" s="2"/>
    </row>
    <row r="54" spans="1:10" x14ac:dyDescent="0.25">
      <c r="C54" s="90"/>
      <c r="D54" s="90"/>
      <c r="E54" s="90"/>
      <c r="F54" s="90"/>
    </row>
    <row r="55" spans="1:10" x14ac:dyDescent="0.25">
      <c r="C55" s="91"/>
      <c r="D55" s="91"/>
      <c r="E55" s="91"/>
      <c r="F55" s="91"/>
    </row>
    <row r="57" spans="1:10" x14ac:dyDescent="0.25">
      <c r="C57" s="90"/>
      <c r="D57" s="90"/>
    </row>
  </sheetData>
  <mergeCells count="4">
    <mergeCell ref="A2:G2"/>
    <mergeCell ref="B5:G5"/>
    <mergeCell ref="B19:G19"/>
    <mergeCell ref="B24:G24"/>
  </mergeCells>
  <pageMargins left="0.7" right="0.7" top="0.75" bottom="0.75" header="0.3" footer="0.3"/>
  <pageSetup paperSize="9" scale="64" orientation="portrait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beruházás</vt:lpstr>
      <vt:lpstr>'6. beruházás'!Nyomtatási_terület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borosm</dc:creator>
  <cp:lastModifiedBy>borosm</cp:lastModifiedBy>
  <dcterms:created xsi:type="dcterms:W3CDTF">2017-07-04T08:35:24Z</dcterms:created>
  <dcterms:modified xsi:type="dcterms:W3CDTF">2017-07-04T08:48:19Z</dcterms:modified>
</cp:coreProperties>
</file>